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L:\БЮДЖЕТ2025\1 изменение № 2 от 30.01.2025\"/>
    </mc:Choice>
  </mc:AlternateContent>
  <xr:revisionPtr revIDLastSave="0" documentId="13_ncr:1_{6A98DC63-2911-4D0A-9CEA-1C8B99B68AB0}" xr6:coauthVersionLast="47" xr6:coauthVersionMax="47" xr10:uidLastSave="{00000000-0000-0000-0000-000000000000}"/>
  <bookViews>
    <workbookView xWindow="-120" yWindow="-120" windowWidth="29040" windowHeight="15840" xr2:uid="{00000000-000D-0000-FFFF-FFFF00000000}"/>
  </bookViews>
  <sheets>
    <sheet name="2025" sheetId="3" r:id="rId1"/>
  </sheets>
  <definedNames>
    <definedName name="_xlnm._FilterDatabase" localSheetId="0" hidden="1">'2025'!$A$23:$J$570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70" i="3" l="1"/>
  <c r="J569" i="3"/>
  <c r="J568" i="3"/>
  <c r="J567" i="3"/>
  <c r="J566" i="3"/>
  <c r="J565" i="3"/>
  <c r="J564" i="3"/>
  <c r="J563" i="3"/>
  <c r="J562" i="3"/>
  <c r="J561" i="3"/>
  <c r="J560" i="3"/>
  <c r="J559" i="3"/>
  <c r="J558" i="3"/>
  <c r="J557" i="3"/>
  <c r="J556" i="3"/>
  <c r="J555" i="3"/>
  <c r="J554" i="3"/>
  <c r="J553" i="3"/>
  <c r="J552" i="3"/>
  <c r="J551" i="3"/>
  <c r="J550" i="3"/>
  <c r="J549" i="3"/>
  <c r="J548" i="3"/>
  <c r="J547" i="3"/>
  <c r="J546" i="3"/>
  <c r="J545" i="3"/>
  <c r="J544" i="3"/>
  <c r="J543" i="3"/>
  <c r="J542" i="3"/>
  <c r="J541" i="3"/>
  <c r="J540" i="3"/>
  <c r="J539" i="3"/>
  <c r="J538" i="3"/>
  <c r="J537" i="3"/>
  <c r="J536" i="3"/>
  <c r="J535" i="3"/>
  <c r="J534" i="3"/>
  <c r="J533" i="3"/>
  <c r="J532" i="3"/>
  <c r="J531" i="3"/>
  <c r="J530" i="3"/>
  <c r="J529" i="3"/>
  <c r="J528" i="3"/>
  <c r="J527" i="3"/>
  <c r="J526" i="3"/>
  <c r="J525" i="3"/>
  <c r="J524" i="3"/>
  <c r="J523" i="3"/>
  <c r="J522" i="3"/>
  <c r="J521" i="3"/>
  <c r="J520" i="3"/>
  <c r="J519" i="3"/>
  <c r="J518" i="3"/>
  <c r="J517" i="3"/>
  <c r="J516" i="3"/>
  <c r="J515" i="3"/>
  <c r="J514" i="3"/>
  <c r="J513" i="3"/>
  <c r="J512" i="3"/>
  <c r="J511" i="3"/>
  <c r="J510" i="3"/>
  <c r="J509" i="3"/>
  <c r="J508" i="3"/>
  <c r="J507" i="3"/>
  <c r="J506" i="3"/>
  <c r="J505" i="3"/>
  <c r="J504" i="3"/>
  <c r="J503" i="3"/>
  <c r="J502" i="3"/>
  <c r="J501" i="3"/>
  <c r="J500" i="3"/>
  <c r="J499" i="3"/>
  <c r="J498" i="3"/>
  <c r="J497" i="3"/>
  <c r="J496" i="3"/>
  <c r="J495" i="3"/>
  <c r="J494" i="3"/>
  <c r="J493" i="3"/>
  <c r="J492" i="3"/>
  <c r="J491" i="3"/>
  <c r="J490" i="3"/>
  <c r="J489" i="3"/>
  <c r="J488" i="3"/>
  <c r="J487" i="3"/>
  <c r="J486" i="3"/>
  <c r="J485" i="3"/>
  <c r="J484" i="3"/>
  <c r="J483" i="3"/>
  <c r="J482" i="3"/>
  <c r="J481" i="3"/>
  <c r="J480" i="3"/>
  <c r="J479" i="3"/>
  <c r="J478" i="3"/>
  <c r="J477" i="3"/>
  <c r="J476" i="3"/>
  <c r="J475" i="3"/>
  <c r="J474" i="3"/>
  <c r="J473" i="3"/>
  <c r="J472" i="3"/>
  <c r="J471" i="3"/>
  <c r="J470" i="3"/>
  <c r="J469" i="3"/>
  <c r="J468" i="3"/>
  <c r="J467" i="3"/>
  <c r="J466" i="3"/>
  <c r="J465" i="3"/>
  <c r="J464" i="3"/>
  <c r="J463" i="3"/>
  <c r="J462" i="3"/>
  <c r="J461" i="3"/>
  <c r="J460" i="3"/>
  <c r="J459" i="3"/>
  <c r="J458" i="3"/>
  <c r="J457" i="3"/>
  <c r="J456" i="3"/>
  <c r="J455" i="3"/>
  <c r="J454" i="3"/>
  <c r="J453" i="3"/>
  <c r="J452" i="3"/>
  <c r="J451" i="3"/>
  <c r="J450" i="3"/>
  <c r="J449" i="3"/>
  <c r="J448" i="3"/>
  <c r="J447" i="3"/>
  <c r="J446" i="3"/>
  <c r="J445" i="3"/>
  <c r="J444" i="3"/>
  <c r="J443" i="3"/>
  <c r="J442" i="3"/>
  <c r="J441" i="3"/>
  <c r="J440" i="3"/>
  <c r="J439" i="3"/>
  <c r="J438" i="3"/>
  <c r="J437" i="3"/>
  <c r="J436" i="3"/>
  <c r="J435" i="3"/>
  <c r="J434" i="3"/>
  <c r="J433" i="3"/>
  <c r="J432" i="3"/>
  <c r="J431" i="3"/>
  <c r="J430" i="3"/>
  <c r="J429" i="3"/>
  <c r="J428" i="3"/>
  <c r="J427" i="3"/>
  <c r="J426" i="3"/>
  <c r="J425" i="3"/>
  <c r="J424" i="3"/>
  <c r="J423" i="3"/>
  <c r="J422" i="3"/>
  <c r="J421" i="3"/>
  <c r="J420" i="3"/>
  <c r="J419" i="3"/>
  <c r="J418" i="3"/>
  <c r="J417" i="3"/>
  <c r="J416" i="3"/>
  <c r="J415" i="3"/>
  <c r="J414" i="3"/>
  <c r="J413" i="3"/>
  <c r="J412" i="3"/>
  <c r="J411" i="3"/>
  <c r="J410" i="3"/>
  <c r="J409" i="3"/>
  <c r="J408" i="3"/>
  <c r="J407" i="3"/>
  <c r="J406" i="3"/>
  <c r="J405" i="3"/>
  <c r="J404" i="3"/>
  <c r="J403" i="3"/>
  <c r="J402" i="3"/>
  <c r="J401" i="3"/>
  <c r="J400" i="3"/>
  <c r="J399" i="3"/>
  <c r="J398" i="3"/>
  <c r="J397" i="3"/>
  <c r="J396" i="3"/>
  <c r="J395" i="3"/>
  <c r="J394" i="3"/>
  <c r="J393" i="3"/>
  <c r="J392" i="3"/>
  <c r="J391" i="3"/>
  <c r="J390" i="3"/>
  <c r="J389" i="3"/>
  <c r="J388" i="3"/>
  <c r="J387" i="3"/>
  <c r="J386" i="3"/>
  <c r="J385" i="3"/>
  <c r="J384" i="3"/>
  <c r="J383" i="3"/>
  <c r="J382" i="3"/>
  <c r="J381" i="3"/>
  <c r="J380" i="3"/>
  <c r="J379" i="3"/>
  <c r="J378" i="3"/>
  <c r="J377" i="3"/>
  <c r="J376" i="3"/>
  <c r="J375" i="3"/>
  <c r="J374" i="3"/>
  <c r="J373" i="3"/>
  <c r="J372" i="3"/>
  <c r="J371" i="3"/>
  <c r="J370" i="3"/>
  <c r="J369" i="3"/>
  <c r="J368" i="3"/>
  <c r="J367" i="3"/>
  <c r="J366" i="3"/>
  <c r="J365" i="3"/>
  <c r="J364" i="3"/>
  <c r="J363" i="3"/>
  <c r="J362" i="3"/>
  <c r="J361" i="3"/>
  <c r="J360" i="3"/>
  <c r="J359" i="3"/>
  <c r="J358" i="3"/>
  <c r="J357" i="3"/>
  <c r="J356" i="3"/>
  <c r="J355" i="3"/>
  <c r="J354" i="3"/>
  <c r="J353" i="3"/>
  <c r="J352" i="3"/>
  <c r="J351" i="3"/>
  <c r="J350" i="3"/>
  <c r="J349" i="3"/>
  <c r="J348" i="3"/>
  <c r="J347" i="3"/>
  <c r="J346" i="3"/>
  <c r="J344" i="3"/>
  <c r="J343" i="3"/>
  <c r="J342" i="3"/>
  <c r="J341" i="3"/>
  <c r="J340" i="3"/>
  <c r="J339" i="3"/>
  <c r="J338" i="3"/>
  <c r="J337" i="3"/>
  <c r="J336" i="3"/>
  <c r="J335" i="3"/>
  <c r="J334" i="3"/>
  <c r="J333" i="3"/>
  <c r="J332" i="3"/>
  <c r="J331" i="3"/>
  <c r="J330" i="3"/>
  <c r="J329" i="3"/>
  <c r="J328" i="3"/>
  <c r="J327" i="3"/>
  <c r="J326" i="3"/>
  <c r="J325" i="3"/>
  <c r="J324" i="3"/>
  <c r="J323" i="3"/>
  <c r="J322" i="3"/>
  <c r="J321" i="3"/>
  <c r="J320" i="3"/>
  <c r="J319" i="3"/>
  <c r="J318" i="3"/>
  <c r="J317" i="3"/>
  <c r="J316" i="3"/>
  <c r="J315" i="3"/>
  <c r="J314" i="3"/>
  <c r="J313" i="3"/>
  <c r="J312" i="3"/>
  <c r="J311" i="3"/>
  <c r="J310" i="3"/>
  <c r="J309" i="3"/>
  <c r="J308" i="3"/>
  <c r="J307" i="3"/>
  <c r="J306" i="3"/>
  <c r="J305" i="3"/>
  <c r="J304" i="3"/>
  <c r="J303" i="3"/>
  <c r="J302" i="3"/>
  <c r="J301" i="3"/>
  <c r="J300" i="3"/>
  <c r="J299" i="3"/>
  <c r="J298" i="3"/>
  <c r="J297" i="3"/>
  <c r="J296" i="3"/>
  <c r="J295" i="3"/>
  <c r="J294" i="3"/>
  <c r="J293" i="3"/>
  <c r="J292" i="3"/>
  <c r="J291" i="3"/>
  <c r="J290" i="3"/>
  <c r="J289" i="3"/>
  <c r="J288" i="3"/>
  <c r="J287" i="3"/>
  <c r="J286" i="3"/>
  <c r="J285" i="3"/>
  <c r="J284" i="3"/>
  <c r="J283" i="3"/>
  <c r="J282" i="3"/>
  <c r="J281" i="3"/>
  <c r="J280" i="3"/>
  <c r="J279" i="3"/>
  <c r="J278" i="3"/>
  <c r="J277" i="3"/>
  <c r="J276" i="3"/>
  <c r="J275" i="3"/>
  <c r="J274" i="3"/>
  <c r="J273" i="3"/>
  <c r="J272" i="3"/>
  <c r="J271" i="3"/>
  <c r="J270" i="3"/>
  <c r="J269" i="3"/>
  <c r="J268" i="3"/>
  <c r="J267" i="3"/>
  <c r="J266" i="3"/>
  <c r="J265" i="3"/>
  <c r="J264" i="3"/>
  <c r="J263" i="3"/>
  <c r="J262" i="3"/>
  <c r="J261" i="3"/>
  <c r="J260" i="3"/>
  <c r="J259" i="3"/>
  <c r="J258" i="3"/>
  <c r="J257" i="3"/>
  <c r="J256" i="3"/>
  <c r="J255" i="3"/>
  <c r="J254" i="3"/>
  <c r="J253" i="3"/>
  <c r="J252" i="3"/>
  <c r="J251" i="3"/>
  <c r="J250" i="3"/>
  <c r="J249" i="3"/>
  <c r="J248" i="3"/>
  <c r="J247" i="3"/>
  <c r="J246" i="3"/>
  <c r="J245" i="3"/>
  <c r="J244" i="3"/>
  <c r="J243" i="3"/>
  <c r="J242" i="3"/>
  <c r="J240" i="3"/>
  <c r="J239" i="3"/>
  <c r="J238" i="3"/>
  <c r="J237" i="3"/>
  <c r="J236" i="3"/>
  <c r="J235" i="3"/>
  <c r="J234" i="3"/>
  <c r="J233" i="3"/>
  <c r="J232" i="3"/>
  <c r="J231" i="3"/>
  <c r="J230" i="3"/>
  <c r="J229" i="3"/>
  <c r="J228" i="3"/>
  <c r="J227" i="3"/>
  <c r="J226" i="3"/>
  <c r="J225" i="3"/>
  <c r="J224" i="3"/>
  <c r="J223" i="3"/>
  <c r="J222" i="3"/>
  <c r="J221" i="3"/>
  <c r="J220" i="3"/>
  <c r="J219" i="3"/>
  <c r="J218" i="3"/>
  <c r="J217" i="3"/>
  <c r="J216" i="3"/>
  <c r="J215" i="3"/>
  <c r="J214" i="3"/>
  <c r="J213" i="3"/>
  <c r="J212" i="3"/>
  <c r="J211" i="3"/>
  <c r="J210" i="3"/>
  <c r="J209" i="3"/>
  <c r="J208" i="3"/>
  <c r="J207" i="3"/>
  <c r="J206" i="3"/>
  <c r="J205" i="3"/>
  <c r="J204" i="3"/>
  <c r="J203" i="3"/>
  <c r="J202" i="3"/>
  <c r="J201" i="3"/>
  <c r="J200" i="3"/>
  <c r="J199" i="3"/>
  <c r="J198" i="3"/>
  <c r="J197" i="3"/>
  <c r="J196" i="3"/>
  <c r="J195" i="3"/>
  <c r="J194" i="3"/>
  <c r="J193" i="3"/>
  <c r="J192" i="3"/>
  <c r="J191" i="3"/>
  <c r="J190" i="3"/>
  <c r="J189" i="3"/>
  <c r="J188" i="3"/>
  <c r="J187" i="3"/>
  <c r="J186" i="3"/>
  <c r="J185" i="3"/>
  <c r="J184" i="3"/>
  <c r="J183" i="3"/>
  <c r="J182" i="3"/>
  <c r="J181" i="3"/>
  <c r="J180" i="3"/>
  <c r="J179" i="3"/>
  <c r="J178" i="3"/>
  <c r="J177" i="3"/>
  <c r="J176" i="3"/>
  <c r="J175" i="3"/>
  <c r="J174" i="3"/>
  <c r="J173" i="3"/>
  <c r="J172" i="3"/>
  <c r="J171" i="3"/>
  <c r="J170" i="3"/>
  <c r="J169" i="3"/>
  <c r="J168" i="3"/>
  <c r="J167" i="3"/>
  <c r="J166" i="3"/>
  <c r="J165" i="3"/>
  <c r="J164" i="3"/>
  <c r="J163" i="3"/>
  <c r="J162" i="3"/>
  <c r="J161" i="3"/>
  <c r="J160" i="3"/>
  <c r="J159" i="3"/>
  <c r="J158" i="3"/>
  <c r="J157" i="3"/>
  <c r="J156" i="3"/>
  <c r="J155" i="3"/>
  <c r="J154" i="3"/>
  <c r="J153" i="3"/>
  <c r="J152" i="3"/>
  <c r="J151" i="3"/>
  <c r="J150" i="3"/>
  <c r="J149" i="3"/>
  <c r="J148" i="3"/>
  <c r="J147" i="3"/>
  <c r="J146" i="3"/>
  <c r="J145" i="3"/>
  <c r="J144" i="3"/>
  <c r="J143" i="3"/>
  <c r="J142" i="3"/>
  <c r="J141" i="3"/>
  <c r="J140" i="3"/>
  <c r="J139" i="3"/>
  <c r="J138" i="3"/>
  <c r="J137" i="3"/>
  <c r="J136" i="3"/>
  <c r="J135" i="3"/>
  <c r="J134" i="3"/>
  <c r="J133" i="3"/>
  <c r="J132" i="3"/>
  <c r="J131" i="3"/>
  <c r="J130" i="3"/>
  <c r="J129" i="3"/>
  <c r="J128" i="3"/>
  <c r="J127" i="3"/>
  <c r="J126" i="3"/>
  <c r="J125" i="3"/>
  <c r="J124" i="3"/>
  <c r="J123" i="3"/>
  <c r="J122" i="3"/>
  <c r="J121" i="3"/>
  <c r="J120" i="3"/>
  <c r="J119" i="3"/>
  <c r="J118" i="3"/>
  <c r="J117" i="3"/>
  <c r="J116" i="3"/>
  <c r="J115" i="3"/>
  <c r="J114" i="3"/>
  <c r="J113" i="3"/>
  <c r="J112" i="3"/>
  <c r="J111" i="3"/>
  <c r="J110" i="3"/>
  <c r="J109" i="3"/>
  <c r="J108" i="3"/>
  <c r="J107" i="3"/>
  <c r="J106" i="3"/>
  <c r="J105" i="3"/>
  <c r="J104" i="3"/>
  <c r="J103" i="3"/>
  <c r="J102" i="3"/>
  <c r="J101" i="3"/>
  <c r="J100" i="3"/>
  <c r="J99" i="3"/>
  <c r="J98" i="3"/>
  <c r="J97" i="3"/>
  <c r="J96" i="3"/>
  <c r="J95" i="3"/>
  <c r="J94" i="3"/>
  <c r="J93" i="3"/>
  <c r="J92" i="3"/>
  <c r="J91" i="3"/>
  <c r="J90" i="3"/>
  <c r="J89" i="3"/>
  <c r="J88" i="3"/>
  <c r="J87" i="3"/>
  <c r="J86" i="3"/>
  <c r="J85" i="3"/>
  <c r="J84" i="3"/>
  <c r="J83" i="3"/>
  <c r="J82" i="3"/>
  <c r="J81" i="3"/>
  <c r="J80" i="3"/>
  <c r="J79" i="3"/>
  <c r="J78" i="3"/>
  <c r="J77" i="3"/>
  <c r="J76" i="3"/>
  <c r="J75" i="3"/>
  <c r="J74" i="3"/>
  <c r="J73" i="3"/>
  <c r="J72" i="3"/>
  <c r="J71" i="3"/>
  <c r="J70" i="3"/>
  <c r="J69" i="3"/>
  <c r="J68" i="3"/>
  <c r="J67" i="3"/>
  <c r="J66" i="3"/>
  <c r="J65" i="3"/>
  <c r="J64" i="3"/>
  <c r="J63" i="3"/>
  <c r="J62" i="3"/>
  <c r="J61" i="3"/>
  <c r="J60" i="3"/>
  <c r="J59" i="3"/>
  <c r="J58" i="3"/>
  <c r="J57" i="3"/>
  <c r="J56" i="3"/>
  <c r="J55" i="3"/>
  <c r="J54" i="3"/>
  <c r="J53" i="3"/>
  <c r="J52" i="3"/>
  <c r="J51" i="3"/>
  <c r="J50" i="3"/>
  <c r="J49" i="3"/>
  <c r="J48" i="3"/>
  <c r="J47" i="3"/>
  <c r="J46" i="3"/>
  <c r="J45" i="3"/>
  <c r="J44" i="3"/>
  <c r="J43" i="3"/>
  <c r="J42" i="3"/>
  <c r="J41" i="3"/>
  <c r="J40" i="3"/>
  <c r="J39" i="3"/>
  <c r="J38" i="3"/>
  <c r="J37" i="3"/>
  <c r="J36" i="3"/>
  <c r="J35" i="3"/>
  <c r="J34" i="3"/>
  <c r="J33" i="3"/>
  <c r="J32" i="3"/>
  <c r="J31" i="3"/>
  <c r="J30" i="3"/>
  <c r="J29" i="3"/>
  <c r="J28" i="3"/>
  <c r="J27" i="3"/>
  <c r="J26" i="3"/>
  <c r="J24" i="3" l="1"/>
  <c r="J25" i="3" l="1"/>
  <c r="E42" i="3"/>
  <c r="D42" i="3"/>
  <c r="C42" i="3"/>
  <c r="B42" i="3"/>
</calcChain>
</file>

<file path=xl/sharedStrings.xml><?xml version="1.0" encoding="utf-8"?>
<sst xmlns="http://schemas.openxmlformats.org/spreadsheetml/2006/main" count="2522" uniqueCount="505">
  <si>
    <t>к решению Совета</t>
  </si>
  <si>
    <t>муниципального образования</t>
  </si>
  <si>
    <t>Ленинградский муниципальный округ</t>
  </si>
  <si>
    <t>Краснодарского края</t>
  </si>
  <si>
    <t>УТВЕРЖДЕНА</t>
  </si>
  <si>
    <t>решением Совета</t>
  </si>
  <si>
    <t>тыс.рублей</t>
  </si>
  <si>
    <t>Показатель</t>
  </si>
  <si>
    <t>Вед</t>
  </si>
  <si>
    <t>Коды бюджетной классификации</t>
  </si>
  <si>
    <t>Сумма</t>
  </si>
  <si>
    <t>Раздел</t>
  </si>
  <si>
    <t>Под-раздел</t>
  </si>
  <si>
    <t>Целевая статья</t>
  </si>
  <si>
    <t>Вид рас-хода</t>
  </si>
  <si>
    <t>Всего расходов</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</si>
  <si>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</si>
  <si>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</si>
  <si>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</si>
  <si>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</si>
  <si>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50 0 00 00000</t>
  </si>
  <si>
    <t>Расходы на обеспечение функций органов местного самоуправления</t>
  </si>
  <si>
    <t>50 0 00 00190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</si>
  <si>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</si>
  <si>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t>
  </si>
  <si>
    <t>51 0 00 00000</t>
  </si>
  <si>
    <t>902</t>
  </si>
  <si>
    <t>51 1 00 00000</t>
  </si>
  <si>
    <t>51 1 00 00190</t>
  </si>
  <si>
    <t>Закупка товаров, работ и услуг для обеспечения государственных (муниципальных) нужд</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</si>
  <si>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</si>
  <si>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04</t>
  </si>
  <si>
    <t>52 0 00 00000</t>
  </si>
  <si>
    <t>52 1 00 00000</t>
  </si>
  <si>
    <t>52 1 10 00000</t>
  </si>
  <si>
    <t>52 1 10 00190</t>
  </si>
  <si>
    <t>200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</si>
  <si>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</si>
  <si>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52 1 10 60870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</si>
  <si>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года, выплаты на приобретение благоустроенного жилого помещенияя в собственностьили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</si>
  <si>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52 1 10 69000</t>
  </si>
  <si>
    <t>100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</si>
  <si>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</si>
  <si>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</si>
  <si>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</si>
  <si>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52 0 00 51200</t>
  </si>
  <si>
    <t>Резервные фонды</t>
  </si>
  <si>
    <t>Финансовое обеспечение непредвиденных расходов</t>
  </si>
  <si>
    <t>52 3 00 00000</t>
  </si>
  <si>
    <t>52 3 00 00700</t>
  </si>
  <si>
    <t>Иные бюджетные ассигнования</t>
  </si>
  <si>
    <t>Другие общегосударственные вопросы</t>
  </si>
  <si>
    <t>13</t>
  </si>
  <si>
    <t>08 0 00 00000</t>
  </si>
  <si>
    <t>08 1 00 00000</t>
  </si>
  <si>
    <t>Иные мероприятия муниципальной программы "Поддержка малого и среднего предпринимательства в муниципальном образовании Ленинградский район"</t>
  </si>
  <si>
    <t>08 1 00 00500</t>
  </si>
  <si>
    <t>Муниципальная программа "Гармонизация межнациональных отношений и профилактика экстремизма в муниципальном образовании Ленинградский район"</t>
  </si>
  <si>
    <t>17 0 00 00000</t>
  </si>
  <si>
    <t>Отдельные мероприятия муниципальной программы "Гармонизация межнациональных отношений и профилактика экстремизма в муниципальном образовании Ленинградский район"</t>
  </si>
  <si>
    <t>17 1 00 00000</t>
  </si>
  <si>
    <t>Мероприятия по гармонизации межличностных отношений</t>
  </si>
  <si>
    <t>17 1 00 10110</t>
  </si>
  <si>
    <t>18 0 00 00000</t>
  </si>
  <si>
    <t>18 1 00 00000</t>
  </si>
  <si>
    <t>Субсидии социально ориентированных некоммерческим организациям</t>
  </si>
  <si>
    <t>18 1 00 10130</t>
  </si>
  <si>
    <t>Предоставление субсидий бюджетным, автономным учреждениям и иным некоммерческим организациям</t>
  </si>
  <si>
    <t>600</t>
  </si>
  <si>
    <t>22 0 00 00000</t>
  </si>
  <si>
    <t>22 1 00 00000</t>
  </si>
  <si>
    <t>Расходы на обеспечение деятельности (оказание услуг) муниципальных учреждений</t>
  </si>
  <si>
    <t>22 1 00 00590</t>
  </si>
  <si>
    <t>800</t>
  </si>
  <si>
    <t>24 0 00 00000</t>
  </si>
  <si>
    <t>24 1 00 00000</t>
  </si>
  <si>
    <t>Мероприятия в сфере противодействия коррупции</t>
  </si>
  <si>
    <t>24 1 00 10240</t>
  </si>
  <si>
    <t>30 0 00 00000</t>
  </si>
  <si>
    <t>30 1 00 00000</t>
  </si>
  <si>
    <t>30 1 00 00095</t>
  </si>
  <si>
    <t>33 0 00 00000</t>
  </si>
  <si>
    <t>Муниципальная программа «Управление муниципальным имуществом и земельными ресурсами»</t>
  </si>
  <si>
    <t>34 0 00 00000</t>
  </si>
  <si>
    <t>Отдельные мероприятия муниципальной программы «Управление муниципальным имуществом и земельными ресурсами»</t>
  </si>
  <si>
    <t>34 1 00 00000</t>
  </si>
  <si>
    <t>Основные мероприятия муниципальной программы «Управление муниципальным имуществом и земельными ресурсами»</t>
  </si>
  <si>
    <t>34 1 00 00550</t>
  </si>
  <si>
    <t>Осуществление отдельных государственных полномочий по образованию и организации деятельности административных комиссий</t>
  </si>
  <si>
    <t>52 1 10 60190</t>
  </si>
  <si>
    <t>Функционирование муниципальных учреждений</t>
  </si>
  <si>
    <t>52 4 00 00000</t>
  </si>
  <si>
    <t>Муниципальное казенное учреждение "Центр муниципальных закупок"</t>
  </si>
  <si>
    <t>52 4 01 00000</t>
  </si>
  <si>
    <t>52 4 01 00590</t>
  </si>
  <si>
    <t>Муниципальное казенное учреждение "Централизованная межотраслевая бухгалтерия"</t>
  </si>
  <si>
    <t>52 4 02 00000</t>
  </si>
  <si>
    <t>52 4 02 00590</t>
  </si>
  <si>
    <t>52 6 00 00000</t>
  </si>
  <si>
    <t>Прочие обязательства органов местного самоуправления</t>
  </si>
  <si>
    <t xml:space="preserve"> 13</t>
  </si>
  <si>
    <t>52 6 00 09200</t>
  </si>
  <si>
    <t>Обеспечение хозяйственного обслуживания</t>
  </si>
  <si>
    <t>52 7 00 00000</t>
  </si>
  <si>
    <t>52 7 00 00590</t>
  </si>
  <si>
    <t xml:space="preserve">Национальная оборона </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</si>
  <si>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</si>
  <si>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</si>
  <si>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52 1 10 51180</t>
  </si>
  <si>
    <t>Мобилизационная подготовка экономики</t>
  </si>
  <si>
    <t>99 0 00 00000</t>
  </si>
  <si>
    <t>Непрограммные расходы</t>
  </si>
  <si>
    <t>99 9 00 00000</t>
  </si>
  <si>
    <t>Мероприятия по обеспечению мобилизационной готовности экономики</t>
  </si>
  <si>
    <t>99 9 00 02090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</si>
  <si>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</si>
  <si>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</si>
  <si>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</si>
  <si>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05 0 00 00000</t>
  </si>
  <si>
    <t>05 1 00 00000</t>
  </si>
  <si>
    <t>Обеспечение первичных мер пожарной безопасности на территории муниципального образования</t>
  </si>
  <si>
    <t>05 1 00 00260</t>
  </si>
  <si>
    <t>Аварийно - спасательное формирование</t>
  </si>
  <si>
    <t>05 1 01 00000</t>
  </si>
  <si>
    <t>05 1 01 00590</t>
  </si>
  <si>
    <t>Управление по делам ГО и ЧС</t>
  </si>
  <si>
    <t>05 1 02 00000</t>
  </si>
  <si>
    <t>05 1 02 00590</t>
  </si>
  <si>
    <t>Обеспечение безопасности населения</t>
  </si>
  <si>
    <t>54 0 00 00000</t>
  </si>
  <si>
    <t>Мероприятия по предупреждению и ликвидации последствий чрезвычайных ситуаций</t>
  </si>
  <si>
    <t>54 0 00 02180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</si>
  <si>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</si>
  <si>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54 0 00 60070</t>
  </si>
  <si>
    <t>Национальная экономика</t>
  </si>
  <si>
    <t>Сельское хозяйство и рыболовство</t>
  </si>
  <si>
    <t>14 0 00 00000</t>
  </si>
  <si>
    <t>«Разработка и апробация элементов органического земледелия, энерго- и ресурсосберегающих технологий выращивания озимой пшеницы и сахарной свеклы в сельскохозяйственных организациях и крестьянских (фермерских) хозяйствах Ленинградского района»</t>
  </si>
  <si>
    <t>14 1 00 00000</t>
  </si>
  <si>
    <t>Мероприятия в области сельского хозяйства</t>
  </si>
  <si>
    <t>14 1 00 00150</t>
  </si>
  <si>
    <t>Развитие малых форм хозяйствования в агропромышленном комплексе Ленинградского района</t>
  </si>
  <si>
    <t>14 2 00 00000</t>
  </si>
  <si>
    <t xml:space="preserve">Осуществление отдельных государственных полномочий Краснодарского края по поддержке сельскохозяйственного производства </t>
  </si>
  <si>
    <t>14 2 00 60910</t>
  </si>
  <si>
    <t>Обеспечение эпизоотического благополучия в Ленинградском районе</t>
  </si>
  <si>
    <t>14 3 00 00000</t>
  </si>
  <si>
    <t>Организация мероприятий при осуществлении деятельности по обращению с животными без владельцев</t>
  </si>
  <si>
    <t>14 3 00 00160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</si>
  <si>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</si>
  <si>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14 3 00 61650</t>
  </si>
  <si>
    <t>Отдельные мероприятия муниципальной программы "Развитие сельского хозяйства в муниципальном образовании Ленинградский район"</t>
  </si>
  <si>
    <t>14 4 00 00000</t>
  </si>
  <si>
    <t>Осуществление отдельных государственных полномочий по поддержке сельскохозяйственного производства в Краснодарском крае</t>
  </si>
  <si>
    <t>14 4 00 60910</t>
  </si>
  <si>
    <t>Транспорт</t>
  </si>
  <si>
    <t>08</t>
  </si>
  <si>
    <t>Оплата услуг по осуществлению регулярных пассажирских перевозок по муниципальным маршрутам</t>
  </si>
  <si>
    <t xml:space="preserve">99 9 00 03171 </t>
  </si>
  <si>
    <t>Дорожное хозяйство (дорожные фонды)</t>
  </si>
  <si>
    <t>09</t>
  </si>
  <si>
    <t xml:space="preserve">Дорожный фонд </t>
  </si>
  <si>
    <t>57 0 00 00000</t>
  </si>
  <si>
    <t>57 0 00 03150</t>
  </si>
  <si>
    <t>Другие вопросы в области национальной экономики</t>
  </si>
  <si>
    <t>12</t>
  </si>
  <si>
    <t>Муниципальная программа "Комплексное и устойчивое развитие в муниципальном образовании Ленинградикй муниципальный округ в сфере архитектуры и градостроительства"</t>
  </si>
  <si>
    <t>25 0 00 00000</t>
  </si>
  <si>
    <t xml:space="preserve">Постановка на кадастровый учет территориальных зон на территории муниципального образования Ленинградский муниципальный округ Краснодарского края </t>
  </si>
  <si>
    <t>25 1 00 00250</t>
  </si>
  <si>
    <t>52 4 03 00000</t>
  </si>
  <si>
    <t>52 4 03 00590</t>
  </si>
  <si>
    <t>Жилищно-коммунальное хозяйство</t>
  </si>
  <si>
    <t>Жилищное хозяйство</t>
  </si>
  <si>
    <t>Взносы на капитальный ремонт жилфонда</t>
  </si>
  <si>
    <t>99 9 00 00430</t>
  </si>
  <si>
    <t>Коммунальное хозяйство</t>
  </si>
  <si>
    <t>27 0 00 00000</t>
  </si>
  <si>
    <t>Организация водоснабжения населения</t>
  </si>
  <si>
    <t>27 3 00 S0330</t>
  </si>
  <si>
    <t>28 0 00 00000</t>
  </si>
  <si>
    <t>28 1 00 00000</t>
  </si>
  <si>
    <t>Обустройство специализированных площадок с установкой контейнеров для складирования твердых коммунальных отходов</t>
  </si>
  <si>
    <t>28 1 00 00116</t>
  </si>
  <si>
    <t>Приобретение в муниципальную собственность бункеров-накопителей для складирования крупногабаритных отходов, контейнеров для сбора твердых коммунальных отходов, в том числе раздельного сбора</t>
  </si>
  <si>
    <t>28 1 00 00117</t>
  </si>
  <si>
    <t>Санитарное содержание площадок для складирования ТКО</t>
  </si>
  <si>
    <t>28 1 00 00118</t>
  </si>
  <si>
    <t>Благоустройство</t>
  </si>
  <si>
    <t>Реализация программ формирования современной городской среды</t>
  </si>
  <si>
    <t>Благоустройство территории муниципального образования</t>
  </si>
  <si>
    <t>58 0 00 11200</t>
  </si>
  <si>
    <t>Уличное освещение</t>
  </si>
  <si>
    <t>58 0 00 11300</t>
  </si>
  <si>
    <t>Организация и содержание мест захоронения (кладбищ)</t>
  </si>
  <si>
    <t>58 0 00 11400</t>
  </si>
  <si>
    <t>Сохранение объектов культурного наследия (памятников истории и культуры), находящихся в собственности муниципального округа</t>
  </si>
  <si>
    <t>58 0 00 11500</t>
  </si>
  <si>
    <t>Другие вопросы в области жилищно-коммунального хозяйства</t>
  </si>
  <si>
    <t>Центр комплексного содержания территорий</t>
  </si>
  <si>
    <t>Охрана окружающей среды</t>
  </si>
  <si>
    <t>06</t>
  </si>
  <si>
    <t>Другие вопросы в области охраны окружающей среды</t>
  </si>
  <si>
    <t>Реализация мероприятий, связанных с охраной окружающей среды и обеспечением экологической безопасности</t>
  </si>
  <si>
    <t>65 0 00 00000</t>
  </si>
  <si>
    <t xml:space="preserve">Озеленение </t>
  </si>
  <si>
    <t>65 0 00 11030</t>
  </si>
  <si>
    <t>Образование</t>
  </si>
  <si>
    <t>07</t>
  </si>
  <si>
    <t>Общее образование</t>
  </si>
  <si>
    <t>Муниципальная программа "Развитие образования в муниципальном образовании Ленинградский район"</t>
  </si>
  <si>
    <t>02 0 00 00000</t>
  </si>
  <si>
    <t>02 0 01 00000</t>
  </si>
  <si>
    <t>Реализация мероприятий по модернизации школьных систем образования</t>
  </si>
  <si>
    <t>Другие вопросы в области образования</t>
  </si>
  <si>
    <t>Мероприятия по проведению оздоровительной кампании детей</t>
  </si>
  <si>
    <t>Реализация вопросов семьи и детства</t>
  </si>
  <si>
    <t>68 0 00 00000</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</si>
  <si>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</si>
  <si>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68 0 00 69120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</si>
  <si>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</si>
  <si>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68 0 00 69180</t>
  </si>
  <si>
    <t>Социальная политика</t>
  </si>
  <si>
    <t>Пенсионное обеспечение</t>
  </si>
  <si>
    <t>Дополнительное пенсионное обеспечение</t>
  </si>
  <si>
    <t>64 0 00 00000</t>
  </si>
  <si>
    <t>Дополнительное материальное обеспечение лиц, замещавших муниципальные должности и должности муниципальной службы в муниципальном образовании Ленинградский муниципальный округ Краснодарского края</t>
  </si>
  <si>
    <t>64 0 00 04910</t>
  </si>
  <si>
    <t>Социальное обеспечение и иные выплаты населению</t>
  </si>
  <si>
    <t>Социальное обеспечение населения</t>
  </si>
  <si>
    <t>31 0 00 00000</t>
  </si>
  <si>
    <t>31 1 00 00000</t>
  </si>
  <si>
    <t>Реализация мероприятий, направленных на социальную поддержку граждан</t>
  </si>
  <si>
    <t>31 1 00 10200</t>
  </si>
  <si>
    <t>300</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</si>
  <si>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</si>
  <si>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68 0 00 69150</t>
  </si>
  <si>
    <t>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t>
  </si>
  <si>
    <t>99 9 00 11700</t>
  </si>
  <si>
    <t>Охрана семьи и детства</t>
  </si>
  <si>
    <t>11 0 00 00000</t>
  </si>
  <si>
    <t>Предоставление социальных выплат молодым семьям на приобретение (строительство) жилья в рамках реализации мероприятий по обеспечению жильем молодых семей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</si>
  <si>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11 1 00 00000</t>
  </si>
  <si>
    <t>Реализация мероприятий по обеспечению жильем молодых семей</t>
  </si>
  <si>
    <t>11 1 00 L4970</t>
  </si>
  <si>
    <t>Субвенции на 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</si>
  <si>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Капитальные вложения в объекты государственной (муниципальной) собственности</t>
  </si>
  <si>
    <t>400</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</si>
  <si>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</si>
  <si>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68 0 00 69100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</si>
  <si>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</si>
  <si>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68 0 00 69130</t>
  </si>
  <si>
    <t>Другие вопросы в области социальной политики</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</si>
  <si>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</si>
  <si>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52 1 10 69170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</si>
  <si>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</si>
  <si>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52 1 10 69190</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</si>
  <si>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</si>
  <si>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52 1 10 69200</t>
  </si>
  <si>
    <t>Физическая культура и спорт</t>
  </si>
  <si>
    <t>11</t>
  </si>
  <si>
    <t>Массовый спорт</t>
  </si>
  <si>
    <t>07 0 00 00000</t>
  </si>
  <si>
    <t>Развитие инфраструктуры массового спорта</t>
  </si>
  <si>
    <t>07 1 00 00000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</si>
  <si>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</si>
  <si>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07 1 00 S0290</t>
  </si>
  <si>
    <t>60 0 00 00000</t>
  </si>
  <si>
    <t>60 0 00 00650</t>
  </si>
  <si>
    <t>Обслуживание государственного (муниципального) долга</t>
  </si>
  <si>
    <t>905</t>
  </si>
  <si>
    <t>Обеспечение деятельности финансовых, налоговых и таможенных органов и органов финансового (финансово-бюджетного) надзора</t>
  </si>
  <si>
    <t>70 0 00 00000</t>
  </si>
  <si>
    <t>70 2 00 00000</t>
  </si>
  <si>
    <t>70 2 00 00190</t>
  </si>
  <si>
    <t>71 0 00 00000</t>
  </si>
  <si>
    <t>910</t>
  </si>
  <si>
    <t>71 1 00 00000</t>
  </si>
  <si>
    <t>71 1 00 00190</t>
  </si>
  <si>
    <t xml:space="preserve"> </t>
  </si>
  <si>
    <t>Дошкольное образование</t>
  </si>
  <si>
    <t>925</t>
  </si>
  <si>
    <t>Развитие современных механизмов, содержания и технологий дошкольного, общего и дополнительного образования</t>
  </si>
  <si>
    <t>02 0 02 00000</t>
  </si>
  <si>
    <t>02 0 02 00590</t>
  </si>
  <si>
    <t>02 0 01 00270</t>
  </si>
  <si>
    <t>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</si>
  <si>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02 0 02 60860</t>
  </si>
  <si>
    <t>Обеспечение отрасли образования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</si>
  <si>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02 0 06 00000</t>
  </si>
  <si>
    <t>Единовременная денежная выплата, предоставляемая молодым педагогам муниципальных образовательных организаций</t>
  </si>
  <si>
    <t>02 0 06 00110</t>
  </si>
  <si>
    <t>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t>
  </si>
  <si>
    <t>02 0 06 00310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</si>
  <si>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</si>
  <si>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02 0 06 60820</t>
  </si>
  <si>
    <t>02 0 02 60710</t>
  </si>
  <si>
    <t>Капитальный ремонт зданий и сооружений, благоустройство территорий, прилегающих к зданиям и сооружениям муниципапльных образовательных организаций</t>
  </si>
  <si>
    <t>02 0 03 00120</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</si>
  <si>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
</t>
  </si>
  <si>
    <t>02 0 03 00000</t>
  </si>
  <si>
    <t>Предоставление стипендии главы муниципального образования для одаренных обучающихся муниципальных общеобразовательных организаций</t>
  </si>
  <si>
    <t>02 0 03 00121</t>
  </si>
  <si>
    <t>Развитие системы воспитания, обеспечивающей формирование гражданской идентичности через проведение мероприятий на муниципальном уровне</t>
  </si>
  <si>
    <t>02 0 03 00300</t>
  </si>
  <si>
    <t xml:space="preserve">Расходы,связанные с участием во всероссийских, региональных, интеллектуальных и творческих конкурсах, фестивалях и иные мероприятия в рамках реализации программы </t>
  </si>
  <si>
    <t>Реализация мер по социальной поддержке отдельных категорий обучающихся</t>
  </si>
  <si>
    <t>02 0 04 00000</t>
  </si>
  <si>
    <t>Предоставление дополнительных мер социальной поддержки в виде частичной оплаты стоимости питания обучающихся  общеобразовательных учреждений</t>
  </si>
  <si>
    <t>02 0 04 00220</t>
  </si>
  <si>
    <t>Обеспечение школьников молоком и молочными продуктами</t>
  </si>
  <si>
    <t>02 0 04 00230</t>
  </si>
  <si>
    <t>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t>
  </si>
  <si>
    <t>02 0 04 00240</t>
  </si>
  <si>
    <t>Обеспечение обучающихся в общеобразовательных организациях детей с ОВЗ питанием</t>
  </si>
  <si>
    <t>02 0 04 00420</t>
  </si>
  <si>
    <t>Обеспечение бесплатным двухразовым питанием детей-инвалидов (инвалидов), не являющихся обучающимися с ограниченными возможностями здоровья, в муниципальных общеобразовательных организациях</t>
  </si>
  <si>
    <t>02 0 04 00470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</si>
  <si>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</si>
  <si>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02 0 04 62370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</si>
  <si>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</si>
  <si>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02 0 04 63540</t>
  </si>
  <si>
    <t>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</si>
  <si>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02 0 04 L3040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</si>
  <si>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</si>
  <si>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02 0 04 S3550</t>
  </si>
  <si>
    <t>Формирование востребованной системы оценки качества образования и образовательных результатов</t>
  </si>
  <si>
    <t>02 0 05 00000</t>
  </si>
  <si>
    <t>02 0 05 90370</t>
  </si>
  <si>
    <t>02 0 05 00190</t>
  </si>
  <si>
    <t>02 0 05 00590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</si>
  <si>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</si>
  <si>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02 0 06 53032</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</si>
  <si>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t>
  </si>
  <si>
    <t>02 0 05 60860</t>
  </si>
  <si>
    <t>Дополнительное образование детей</t>
  </si>
  <si>
    <t>02 0 05 62500</t>
  </si>
  <si>
    <t>Обеспечение функционирования модели персонифицированного финансирования дополнительного образования детей</t>
  </si>
  <si>
    <t>02 0 07 00000</t>
  </si>
  <si>
    <t>02 0 07 00590</t>
  </si>
  <si>
    <t>Реализация мер по популяризации среди детей и молодёжи научно-образовательной, творческой и спортивной деятельности, выявление талантливой молодёжи</t>
  </si>
  <si>
    <t>Расходы, связанные с участием во всероссийских, региональных, интеллектуальных и творческих конкурсах, фестивалях и др.</t>
  </si>
  <si>
    <t>Центральный аппарат администрации муниципального образования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</si>
  <si>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</si>
  <si>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Организация полезной занятости детей и подростков</t>
  </si>
  <si>
    <t>02 0 08 00000</t>
  </si>
  <si>
    <t>02 0 08 00660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</si>
  <si>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</si>
  <si>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02 0 08 63110</t>
  </si>
  <si>
    <t xml:space="preserve">925 </t>
  </si>
  <si>
    <t xml:space="preserve">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 </t>
  </si>
  <si>
    <t>05 1 00 00300</t>
  </si>
  <si>
    <t>06 0 00 00000</t>
  </si>
  <si>
    <t>Организация и обеспечение деятельности учреждений культуры</t>
  </si>
  <si>
    <t>06 1 00 00000</t>
  </si>
  <si>
    <t>06 1 00 00590</t>
  </si>
  <si>
    <t>Сохранение и развитие кадрового потенциала учреждений культуры</t>
  </si>
  <si>
    <t>926</t>
  </si>
  <si>
    <t>06 2 00 00000</t>
  </si>
  <si>
    <t>06 2 00 60820</t>
  </si>
  <si>
    <t>Культура, кинематография и средства массовой информации</t>
  </si>
  <si>
    <t>Культура</t>
  </si>
  <si>
    <t>Государственная поддержка отрасли культуры</t>
  </si>
  <si>
    <t>06 1 00 L5190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</si>
  <si>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</si>
  <si>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06 1 00 S0640</t>
  </si>
  <si>
    <t>Обеспечение развития и укрепления материально-технической базы домов культуры в населенных пунктах с числом жителей до 50 тысяч человек</t>
  </si>
  <si>
    <t>06 1 00 А4670</t>
  </si>
  <si>
    <t xml:space="preserve">Организация и обеспечение деятельности МБУК «ЛМБ» </t>
  </si>
  <si>
    <t>06 1 04 00000</t>
  </si>
  <si>
    <t>06 1 04 00590</t>
  </si>
  <si>
    <t xml:space="preserve">Организация и обеспечение деятельности МБУК «Историко-краеведческий музей» </t>
  </si>
  <si>
    <t>06 1 08 00000</t>
  </si>
  <si>
    <t>06 1 08 00590</t>
  </si>
  <si>
    <t xml:space="preserve">Организация и обеспечение деятельности ММБУ «Центр творчества и искусства» </t>
  </si>
  <si>
    <t>06 1 09 00000</t>
  </si>
  <si>
    <t>06 1 09 00590</t>
  </si>
  <si>
    <t>Предоставление мер социальной поддержки в виде компенсации расходов на оплату жилых помещений, отопления и освещения работникам муниципальных учреждений</t>
  </si>
  <si>
    <t>06 2 00 00410</t>
  </si>
  <si>
    <t>Кинематография</t>
  </si>
  <si>
    <t>Другие вопросы в области культуры, кинематографии</t>
  </si>
  <si>
    <t>06 1 00 00190</t>
  </si>
  <si>
    <t>Обеспечение культурно - досуговой деятельности для различных категорий населения</t>
  </si>
  <si>
    <t>06 3 00 00000</t>
  </si>
  <si>
    <t>Проведение праздничных и других мероприятий</t>
  </si>
  <si>
    <t>06 3 00 00450</t>
  </si>
  <si>
    <t>Отдел физической культуры и спорта</t>
  </si>
  <si>
    <t>929</t>
  </si>
  <si>
    <t>Организация и обеспечение деятельности спортивных учреждений</t>
  </si>
  <si>
    <t>07 2 00 00000</t>
  </si>
  <si>
    <t>Проведение углубленных медицинских осмотров общающихся</t>
  </si>
  <si>
    <t>07 2 00 00060</t>
  </si>
  <si>
    <t>07 2 00 00590</t>
  </si>
  <si>
    <t>Субвенции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</si>
  <si>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07 2 00 60740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</si>
  <si>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</si>
  <si>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07 2 00 60820</t>
  </si>
  <si>
    <t xml:space="preserve">Физическая культура </t>
  </si>
  <si>
    <t>Обеспечение условий для развития физической культуры и массового спорта в части оплаты труда инструкторов по спорту</t>
  </si>
  <si>
    <t>07 2 00 S2820</t>
  </si>
  <si>
    <t>Организация и проведение официальных спортивно-массовых мероприятий для различных категорий населения</t>
  </si>
  <si>
    <t>07 3 00 00000</t>
  </si>
  <si>
    <t>Проведение мероприятий в области ФК  и спорта</t>
  </si>
  <si>
    <t>07 3 00 00130</t>
  </si>
  <si>
    <t>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</si>
  <si>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07 1 00 10040</t>
  </si>
  <si>
    <t>Другие вопросы в области физической культуры и спорта</t>
  </si>
  <si>
    <t>07 2 00 00190</t>
  </si>
  <si>
    <t xml:space="preserve">Отдел по молодежной политики </t>
  </si>
  <si>
    <t>Молодежная политика и оздоровление детей</t>
  </si>
  <si>
    <t>09 0 00 00000</t>
  </si>
  <si>
    <t>934</t>
  </si>
  <si>
    <t>09 1 00 00000</t>
  </si>
  <si>
    <t>09 1 00 00590</t>
  </si>
  <si>
    <t>Проведение мероприятий для детей и молодежи</t>
  </si>
  <si>
    <t>09 1 00 04310</t>
  </si>
  <si>
    <t>09 1 00 00190</t>
  </si>
  <si>
    <t>С.В. Тертица</t>
  </si>
  <si>
    <t>Администрация муниципального образования Ленинградский муниципальный округ Краснодарского края</t>
  </si>
  <si>
    <t>Обеспечение деятельности главы муниципального образования Ленинградский муниципальный округ Краснодарского края</t>
  </si>
  <si>
    <t>Обеспечение деятельности Совета муниципального образования Ленинградский муниципальный округ Краснодарского края</t>
  </si>
  <si>
    <t>Совет муниципального образования Ленинградский муниципальный округ Краснодарского края</t>
  </si>
  <si>
    <t>Обеспечение деятельности администрации муниципального образования Ленинградский муниципальный округ Краснодарского края</t>
  </si>
  <si>
    <t>Обеспечение функционирования администрации муниципального образования Ленинградский муниципальный округ Краснодарского края</t>
  </si>
  <si>
    <t>Резервный фонд администрации муниципального образования Ленинградский муниципальный округ Краснодарского края</t>
  </si>
  <si>
    <t>Развитие архивного дела в муниципальном образовании Ленинградский муниципальный округ Краснодарского края</t>
  </si>
  <si>
    <t>Противодействие коррупции в муниципальном образовании Ленинградский муниципальный округ Краснодарского края</t>
  </si>
  <si>
    <t xml:space="preserve">Выполнение основных мероприятий муниципальной программы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</si>
  <si>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33 0 00 10300</t>
  </si>
  <si>
    <t>Выполнение других обязательств администрации муниципального образования Ленинградский муниципальный округ Краснодарского края</t>
  </si>
  <si>
    <t>Непрограммные расходы муниципального образования Ленинградский муниципальный округ Краснодарского края</t>
  </si>
  <si>
    <t>Дорожный фонд администрации муниципального образования Ленинградский муниципальный округ Краснодарского края</t>
  </si>
  <si>
    <t>Муниципальная программа муниципального образования Ленинградский муниципальный округ Краснодарского края «Обращение с твердыми коммунальными отходами на территории муниципального образования Ленинградский муниципальный округ Краснодарского края»</t>
  </si>
  <si>
    <t>Обращение с твердыми коммунальными отходами на территории муниципального образования Ленинградский муниципальный округ Краснодарского края</t>
  </si>
  <si>
    <t>19 0 00 00000</t>
  </si>
  <si>
    <t>19 0 F2 00000</t>
  </si>
  <si>
    <t>19 0 F2 А5550</t>
  </si>
  <si>
    <t>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Краснодарского края к качественным услугам общего образования и дополнительного образования детей</t>
  </si>
  <si>
    <t>Муниципальная программа "Социальная поддержка граждан в муниципальном образовании Ленинградский муниципальный округ Краснодарского края "</t>
  </si>
  <si>
    <t>31 1 00 00660</t>
  </si>
  <si>
    <t>Муниципальная программа «Развитие физической культуры и спорта в муниципальном образовании Ленинградский муниципальный округ Краснодарского края»</t>
  </si>
  <si>
    <t>Обслуживание муниципального долга муниципального образования Ленинградский муниципальный округ Краснодарского края</t>
  </si>
  <si>
    <t>Финансовое управление администрации муниципального образования Ленинградский муниципальный округ Краснодарского края</t>
  </si>
  <si>
    <t>Обеспечение деятельности финансового управления администрации муниципального образования Ленинградский муниципальный округ Краснодарского края</t>
  </si>
  <si>
    <t>Контрольно-счетная палата муниципального образования Ленинградский муниципальный округ Краснодарского края</t>
  </si>
  <si>
    <t>Обеспечение деятельности контрольно-счетной палаты муниципального образования Ленинградский муниципальный округ Краснодарского края</t>
  </si>
  <si>
    <t>Управление образования муниципального образования Ленинградский муниципальный округ Краснодарского края</t>
  </si>
  <si>
    <t>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муниципальный округ Краснодарского края</t>
  </si>
  <si>
    <t>Отдел культуры муниципального образования Ленинградский муниципальный округ Краснодарского края</t>
  </si>
  <si>
    <t>Муниципальная программа «Развитие культуры в муниципальном образовании Ленинградский муниципальный округ Краснодарского края»</t>
  </si>
  <si>
    <t>Молодежь Ленинградского муниципального округа</t>
  </si>
  <si>
    <t>Развитие муниципальной службы</t>
  </si>
  <si>
    <t xml:space="preserve">Муниципальная программа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</si>
  <si>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Муниципальная программа "Обеспечение безопасности населения муниципального образования Ленинградский муниципальный округ Краснодарского края"</t>
  </si>
  <si>
    <t>Муниципальная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</si>
  <si>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Процентные платежи по муниципальному  долгу муниципального образования Ленинградский муниципальный округ Краснодарского края</t>
  </si>
  <si>
    <t>от 24 декабря 2024 года № 146</t>
  </si>
  <si>
    <t>25 1 00 S0130</t>
  </si>
  <si>
    <t>Подготовка единого документа территориального планирования и градостроительного зонирования муниципальных образований Краснодарского края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</si>
  <si>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</si>
  <si>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0 Ю6 51790</t>
  </si>
  <si>
    <t>Функционирование законодательных (представительных) органов государственной власти и представительных органов муниципальных образований</t>
  </si>
  <si>
    <t>Муниципальная программа "Поддержка малого и среднего предпринимательства в муниципальном образовании Ленинградский муниципальный округ Краснодарского края "</t>
  </si>
  <si>
    <t>Отдельные мероприятия муниципальной программы "Поддержка малого и среднего предпринимательства в муниципальном образовании Ленинградский муниципальный округ Краснодарского края"</t>
  </si>
  <si>
    <t>Муниципальная программа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</si>
  <si>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Муниципальная программа "Развитие архивного дела в муниципальном образовании Ленинградский муниципальный округ Краснодарского края"</t>
  </si>
  <si>
    <t>Муниципальная программа "Противодействие коррупции в муниципальном образовании Ленинградский муниципальный округ Краснодарского края"</t>
  </si>
  <si>
    <t xml:space="preserve">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</si>
  <si>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Информатизация администрации муниципального образования Ленинградский муниципальный округ Краснодарского края </t>
  </si>
  <si>
    <t>Обеспечение безопасности населения муниципального образования Ленинградский муниципальный округ Краснодарского края</t>
  </si>
  <si>
    <t>Муниципальная программа "Развитие сельского хозяйства в муниципальном образовании Ленинградский муниципальный округ Краснодраского края"</t>
  </si>
  <si>
    <t>"Служба единого заказчика "</t>
  </si>
  <si>
    <t>Муниципальная программа муниципального образования Ленинградский муниципальный округ Краснодарского края «Формироание современной городской среды»</t>
  </si>
  <si>
    <t>Региональный проеккт "Формирование комфортной городской среды"</t>
  </si>
  <si>
    <t xml:space="preserve">Социальная поддержка граждан в муниципальном образовании Ленинградский муниципальный округ Краснодарского края </t>
  </si>
  <si>
    <t>Муниципальная программа "Обеспечение жильем молодых семей в муниципальном образовании Ленинградскиймуниципальный округ Краснодарского края"</t>
  </si>
  <si>
    <t>Муниципальная программа "Развитие образования в муниципальном образовании Ленинградский муниципальный округ Краснодарского края"</t>
  </si>
  <si>
    <t>Муниципальная программа "Молодежь Ленинградского муниципального округа"</t>
  </si>
  <si>
    <t>02 0 01 00250</t>
  </si>
  <si>
    <t>Разработка проектно-сметной документации по объекту, в том числе: выполнение кадастровых работ по изготовлению межевого плана, проведение проектно-изыскательных работ, услуги по сбору документации, проведение государственной экспертизы проектной документации</t>
  </si>
  <si>
    <t>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 качественным услугам общего образования и дополнительного образования детей</t>
  </si>
  <si>
    <t>19 0 00 L5766</t>
  </si>
  <si>
    <t>Обеспечение комплексного развития сельских территорий (организация благоустройства сельских территорий)</t>
  </si>
  <si>
    <t>Расходы по обеспечению населения услугами водоснабжения</t>
  </si>
  <si>
    <t>99 9 00 03193</t>
  </si>
  <si>
    <t>Замена части канализационной системы на объекте «Благоустройство набережной»</t>
  </si>
  <si>
    <t>99 9 00 03194</t>
  </si>
  <si>
    <t>07 1 00 М0290</t>
  </si>
  <si>
    <t>07 1 00 S0340</t>
  </si>
  <si>
    <t>Rапитальный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</si>
  <si>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Муниципальная программа муниципального образования Ленинградский муниципальный округ Краснодарского края «Кадровая политика и развитие муниципальной службы муниципального образования Ленинградский муниципальный округ Краснодарского края» </t>
  </si>
  <si>
    <t>06 1 00 М0640</t>
  </si>
  <si>
    <t>06 1 00 00250</t>
  </si>
  <si>
    <t>02 0 01 М7500</t>
  </si>
  <si>
    <t>19 0 00 М5550</t>
  </si>
  <si>
    <t>Заместитель главы Ленинградского 
муниципального округа,
начальник финансового 
управления администраци</t>
  </si>
  <si>
    <t>52 0 00 А0820</t>
  </si>
  <si>
    <t>Приложение 4</t>
  </si>
  <si>
    <t>"Приложение 7</t>
  </si>
  <si>
    <t>Ведомственная структура расходов бюджета муниципального образования                                                                                                    Ленинградский муниципальный округ Краснодарского края на 2025 год</t>
  </si>
  <si>
    <t>от 30 января 2025 года № 2</t>
  </si>
  <si>
    <t>Все лучшее детям</t>
  </si>
  <si>
    <t>02 0 Ю4 00000</t>
  </si>
  <si>
    <t>02 0 Ю4 А7500</t>
  </si>
  <si>
    <t xml:space="preserve">Реализация мероприятий по модернизации школьных систем образования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</si>
</sst>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_-* #,##0.0\ _₽_-;\-* #,##0.0\ _₽_-;_-* &quot;-&quot;?\ _₽_-;_-@_-"/>
    <numFmt numFmtId="166" formatCode="0.0"/>
  </numFmts>
  <fonts count="15" x14ac:knownFonts="1">
    <font>
      <sz val="10"/>
      <name val="Arial"/>
      <family val="2"/>
      <charset val="204"/>
    </font>
    <font>
      <sz val="10"/>
      <name val="Arial"/>
      <family val="2"/>
      <charset val="204"/>
    </font>
    <font>
      <sz val="14"/>
      <name val="Times New Roman"/>
      <family val="1"/>
      <charset val="204"/>
    </font>
    <font>
      <sz val="11"/>
      <name val="Arial"/>
      <family val="2"/>
      <charset val="204"/>
    </font>
    <font>
      <sz val="14"/>
      <name val="Times New Roman"/>
      <family val="1"/>
    </font>
    <font>
      <sz val="14"/>
      <color indexed="8"/>
      <name val="Times New Roman"/>
      <family val="1"/>
      <charset val="204"/>
    </font>
    <font>
      <sz val="11"/>
      <name val="Times New Roman"/>
      <family val="1"/>
      <charset val="204"/>
    </font>
    <font>
      <sz val="12"/>
      <name val="Times New Roman"/>
      <family val="1"/>
      <charset val="204"/>
    </font>
    <font>
      <sz val="10"/>
      <name val="Times New Roman"/>
      <family val="1"/>
      <charset val="204"/>
    </font>
    <font>
      <sz val="8"/>
      <name val="Times New Roman"/>
      <family val="1"/>
      <charset val="204"/>
    </font>
    <font>
      <sz val="12"/>
      <color indexed="10"/>
      <name val="Times New Roman"/>
      <family val="1"/>
      <charset val="204"/>
    </font>
    <font>
      <sz val="12"/>
      <color indexed="8"/>
      <name val="Times New Roman"/>
      <family val="1"/>
      <charset val="204"/>
    </font>
    <font>
      <sz val="12"/>
      <color rgb="FF000000"/>
      <name val="Times New Roman"/>
      <family val="1"/>
      <charset val="204"/>
    </font>
    <font>
      <b/>
      <sz val="12"/>
      <name val="Times New Roman"/>
      <family val="1"/>
      <charset val="204"/>
    </font>
    <font>
      <sz val="14"/>
      <name val="Arial"/>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s>
  <cellStyleXfs count="2">
    <xf numFmtId="0" fontId="0" fillId="0" borderId="0"/>
    <xf numFmtId="0" fontId="1" fillId="0" borderId="0"/>
  </cellStyleXfs>
  <cellXfs count="75">
    <xf numFmtId="0" fontId="0" fillId="0" borderId="0" xfId="0"/>
    <xf numFmtId="0" fontId="0" fillId="2" borderId="0" xfId="0" applyFill="1"/>
    <xf numFmtId="0" fontId="0" fillId="0" borderId="0" xfId="0" applyAlignment="1">
      <alignment horizontal="left"/>
    </xf>
    <xf numFmtId="0" fontId="0" fillId="2" borderId="0" xfId="0" applyFill="1" applyAlignment="1">
      <alignment horizontal="left"/>
    </xf>
    <xf numFmtId="0" fontId="3" fillId="2" borderId="0" xfId="0" applyFont="1" applyFill="1" applyAlignment="1">
      <alignment horizontal="left"/>
    </xf>
    <xf numFmtId="0" fontId="3" fillId="0" borderId="0" xfId="0" applyFont="1" applyAlignment="1">
      <alignment horizontal="left"/>
    </xf>
    <xf numFmtId="0" fontId="2" fillId="0" borderId="0" xfId="0" applyFont="1" applyAlignment="1">
      <alignment horizontal="left"/>
    </xf>
    <xf numFmtId="0" fontId="4" fillId="0" borderId="0" xfId="0" applyFont="1" applyAlignment="1">
      <alignment horizontal="left"/>
    </xf>
    <xf numFmtId="0" fontId="2" fillId="0" borderId="0" xfId="0" applyFont="1"/>
    <xf numFmtId="0" fontId="1" fillId="2" borderId="0" xfId="1" applyFill="1" applyAlignment="1">
      <alignment horizontal="left"/>
    </xf>
    <xf numFmtId="0" fontId="3" fillId="2" borderId="0" xfId="0" applyFont="1" applyFill="1"/>
    <xf numFmtId="0" fontId="3" fillId="0" borderId="0" xfId="0" applyFont="1"/>
    <xf numFmtId="0" fontId="4" fillId="0" borderId="0" xfId="0" applyFont="1" applyAlignment="1">
      <alignment horizontal="center"/>
    </xf>
    <xf numFmtId="0" fontId="7" fillId="2" borderId="0" xfId="0" applyFont="1" applyFill="1"/>
    <xf numFmtId="0" fontId="8" fillId="2" borderId="2" xfId="0" applyFont="1" applyFill="1" applyBorder="1" applyAlignment="1">
      <alignment horizontal="center" wrapText="1"/>
    </xf>
    <xf numFmtId="0" fontId="9" fillId="2" borderId="2" xfId="0" applyFont="1" applyFill="1" applyBorder="1" applyAlignment="1">
      <alignment horizontal="center" wrapText="1"/>
    </xf>
    <xf numFmtId="0" fontId="7" fillId="2" borderId="1" xfId="0" applyFont="1" applyFill="1" applyBorder="1" applyAlignment="1">
      <alignment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4" fontId="7" fillId="2" borderId="2" xfId="0" applyNumberFormat="1" applyFont="1" applyFill="1" applyBorder="1" applyAlignment="1">
      <alignment horizontal="center"/>
    </xf>
    <xf numFmtId="0" fontId="7" fillId="2" borderId="2" xfId="0" applyFont="1" applyFill="1" applyBorder="1" applyAlignment="1">
      <alignment horizontal="center" vertical="top" wrapText="1"/>
    </xf>
    <xf numFmtId="49" fontId="7" fillId="2" borderId="2" xfId="0" applyNumberFormat="1" applyFont="1" applyFill="1" applyBorder="1" applyAlignment="1">
      <alignment horizontal="center" wrapText="1"/>
    </xf>
    <xf numFmtId="49" fontId="7" fillId="2" borderId="6" xfId="0" applyNumberFormat="1" applyFont="1" applyFill="1" applyBorder="1" applyAlignment="1">
      <alignment horizontal="center" wrapText="1"/>
    </xf>
    <xf numFmtId="0" fontId="7" fillId="2" borderId="2" xfId="0" applyFont="1" applyFill="1" applyBorder="1" applyAlignment="1">
      <alignment vertical="top" wrapText="1"/>
    </xf>
    <xf numFmtId="49" fontId="10" fillId="2" borderId="2" xfId="0" applyNumberFormat="1" applyFont="1" applyFill="1" applyBorder="1"/>
    <xf numFmtId="49" fontId="7" fillId="2" borderId="2" xfId="0" applyNumberFormat="1" applyFont="1" applyFill="1" applyBorder="1"/>
    <xf numFmtId="49" fontId="7" fillId="2" borderId="6" xfId="0" applyNumberFormat="1" applyFont="1" applyFill="1" applyBorder="1" applyAlignment="1">
      <alignment horizontal="center"/>
    </xf>
    <xf numFmtId="49" fontId="7" fillId="2" borderId="2" xfId="0" applyNumberFormat="1" applyFont="1" applyFill="1" applyBorder="1" applyAlignment="1">
      <alignment horizontal="center"/>
    </xf>
    <xf numFmtId="0" fontId="7" fillId="2" borderId="2" xfId="0" applyFont="1" applyFill="1" applyBorder="1" applyAlignment="1">
      <alignment wrapText="1"/>
    </xf>
    <xf numFmtId="49" fontId="7" fillId="0" borderId="2" xfId="1" applyNumberFormat="1" applyFont="1" applyBorder="1" applyAlignment="1" applyProtection="1">
      <alignment horizontal="left" vertical="top" wrapText="1"/>
      <protection hidden="1"/>
    </xf>
    <xf numFmtId="0" fontId="7" fillId="2" borderId="2" xfId="0" applyFont="1" applyFill="1" applyBorder="1"/>
    <xf numFmtId="165" fontId="7" fillId="2" borderId="2" xfId="0" applyNumberFormat="1" applyFont="1" applyFill="1" applyBorder="1"/>
    <xf numFmtId="0" fontId="11" fillId="2" borderId="2" xfId="0" applyFont="1" applyFill="1" applyBorder="1" applyAlignment="1">
      <alignment wrapText="1"/>
    </xf>
    <xf numFmtId="49" fontId="7" fillId="0" borderId="2" xfId="0" applyNumberFormat="1" applyFont="1" applyBorder="1" applyAlignment="1">
      <alignment horizontal="left" vertical="top" wrapText="1"/>
    </xf>
    <xf numFmtId="0" fontId="7" fillId="2" borderId="2" xfId="0" applyFont="1" applyFill="1" applyBorder="1" applyAlignment="1">
      <alignment horizontal="left" wrapText="1"/>
    </xf>
    <xf numFmtId="2" fontId="12" fillId="2" borderId="2" xfId="0" applyNumberFormat="1" applyFont="1" applyFill="1" applyBorder="1" applyAlignment="1">
      <alignment wrapText="1"/>
    </xf>
    <xf numFmtId="0" fontId="12" fillId="2" borderId="2" xfId="0" applyFont="1" applyFill="1" applyBorder="1" applyAlignment="1">
      <alignment wrapText="1"/>
    </xf>
    <xf numFmtId="4" fontId="7" fillId="2" borderId="0" xfId="0" applyNumberFormat="1" applyFont="1" applyFill="1" applyAlignment="1">
      <alignment wrapText="1"/>
    </xf>
    <xf numFmtId="0" fontId="7" fillId="2" borderId="2" xfId="0" applyFont="1" applyFill="1" applyBorder="1" applyAlignment="1">
      <alignment horizontal="left" vertical="top" wrapText="1"/>
    </xf>
    <xf numFmtId="2" fontId="7" fillId="2" borderId="2" xfId="0" applyNumberFormat="1" applyFont="1" applyFill="1" applyBorder="1" applyAlignment="1">
      <alignment vertical="top" wrapText="1"/>
    </xf>
    <xf numFmtId="49" fontId="7" fillId="0" borderId="2" xfId="1" applyNumberFormat="1" applyFont="1" applyBorder="1" applyAlignment="1" applyProtection="1">
      <alignment vertical="top" wrapText="1"/>
      <protection hidden="1"/>
    </xf>
    <xf numFmtId="49" fontId="7" fillId="0" borderId="2" xfId="0" applyNumberFormat="1" applyFont="1" applyBorder="1" applyAlignment="1">
      <alignment horizontal="center" wrapText="1"/>
    </xf>
    <xf numFmtId="49" fontId="7" fillId="0" borderId="2" xfId="0" applyNumberFormat="1" applyFont="1" applyBorder="1" applyAlignment="1">
      <alignment horizontal="center"/>
    </xf>
    <xf numFmtId="0" fontId="7" fillId="0" borderId="2" xfId="0" applyFont="1" applyBorder="1" applyAlignment="1">
      <alignment wrapText="1"/>
    </xf>
    <xf numFmtId="49" fontId="7" fillId="2" borderId="2" xfId="0" applyNumberFormat="1" applyFont="1" applyFill="1" applyBorder="1" applyAlignment="1">
      <alignment wrapText="1"/>
    </xf>
    <xf numFmtId="49" fontId="7" fillId="0" borderId="4" xfId="1" applyNumberFormat="1" applyFont="1" applyBorder="1" applyAlignment="1" applyProtection="1">
      <alignment horizontal="left" vertical="top" wrapText="1"/>
      <protection hidden="1"/>
    </xf>
    <xf numFmtId="0" fontId="6" fillId="2" borderId="2" xfId="0" applyFont="1" applyFill="1" applyBorder="1" applyAlignment="1">
      <alignment vertical="top" wrapText="1"/>
    </xf>
    <xf numFmtId="0" fontId="7" fillId="0" borderId="2" xfId="1" applyFont="1" applyBorder="1" applyAlignment="1" applyProtection="1">
      <alignment horizontal="left" vertical="top" wrapText="1"/>
      <protection hidden="1"/>
    </xf>
    <xf numFmtId="49" fontId="13" fillId="0" borderId="2" xfId="0" applyNumberFormat="1" applyFont="1" applyBorder="1" applyAlignment="1">
      <alignment horizontal="center"/>
    </xf>
    <xf numFmtId="0" fontId="7" fillId="2" borderId="1" xfId="0" applyFont="1" applyFill="1" applyBorder="1" applyAlignment="1">
      <alignment vertical="top" wrapText="1"/>
    </xf>
    <xf numFmtId="49" fontId="7" fillId="2" borderId="1" xfId="0" applyNumberFormat="1" applyFont="1" applyFill="1" applyBorder="1" applyAlignment="1">
      <alignment horizontal="center"/>
    </xf>
    <xf numFmtId="0" fontId="7" fillId="2" borderId="0" xfId="0" applyFont="1" applyFill="1" applyAlignment="1">
      <alignment wrapText="1"/>
    </xf>
    <xf numFmtId="0" fontId="14" fillId="0" borderId="0" xfId="0" applyFont="1"/>
    <xf numFmtId="0" fontId="14" fillId="2" borderId="0" xfId="0" applyFont="1" applyFill="1"/>
    <xf numFmtId="4" fontId="0" fillId="0" borderId="0" xfId="0" applyNumberFormat="1"/>
    <xf numFmtId="164" fontId="7" fillId="0" borderId="2" xfId="0" applyNumberFormat="1" applyFont="1" applyBorder="1" applyAlignment="1">
      <alignment horizontal="center"/>
    </xf>
    <xf numFmtId="49" fontId="7" fillId="2" borderId="7" xfId="0" applyNumberFormat="1" applyFont="1" applyFill="1" applyBorder="1" applyAlignment="1">
      <alignment horizontal="center"/>
    </xf>
    <xf numFmtId="0" fontId="0" fillId="3" borderId="0" xfId="0" applyFill="1"/>
    <xf numFmtId="0" fontId="7" fillId="0" borderId="2" xfId="0" applyFont="1" applyBorder="1"/>
    <xf numFmtId="0" fontId="7" fillId="2" borderId="7" xfId="0" applyNumberFormat="1" applyFont="1" applyFill="1" applyBorder="1" applyAlignment="1">
      <alignment horizontal="center"/>
    </xf>
    <xf numFmtId="0" fontId="7" fillId="2" borderId="2" xfId="0" applyNumberFormat="1" applyFont="1" applyFill="1" applyBorder="1" applyAlignment="1">
      <alignment horizontal="center"/>
    </xf>
    <xf numFmtId="0" fontId="0" fillId="0" borderId="0" xfId="0" applyAlignment="1">
      <alignment horizontal="center"/>
    </xf>
    <xf numFmtId="0" fontId="7" fillId="0" borderId="2" xfId="0" applyFont="1" applyBorder="1" applyAlignment="1">
      <alignment horizontal="center"/>
    </xf>
    <xf numFmtId="0" fontId="2" fillId="0" borderId="0" xfId="0" applyFont="1" applyAlignment="1"/>
    <xf numFmtId="0" fontId="2" fillId="2" borderId="0" xfId="0" applyFont="1" applyFill="1" applyAlignment="1">
      <alignment wrapText="1"/>
    </xf>
    <xf numFmtId="0" fontId="7" fillId="2" borderId="2" xfId="0" applyFont="1" applyFill="1" applyBorder="1" applyAlignment="1">
      <alignment horizontal="center"/>
    </xf>
    <xf numFmtId="0" fontId="2" fillId="0" borderId="0" xfId="0" applyFont="1" applyAlignment="1">
      <alignment horizontal="left"/>
    </xf>
    <xf numFmtId="0" fontId="5" fillId="0" borderId="0" xfId="0" applyFont="1" applyAlignment="1">
      <alignment horizontal="center" wrapText="1"/>
    </xf>
    <xf numFmtId="166" fontId="2" fillId="0" borderId="0" xfId="0" applyNumberFormat="1" applyFont="1" applyAlignment="1">
      <alignment horizontal="right"/>
    </xf>
    <xf numFmtId="0" fontId="6" fillId="0" borderId="0" xfId="0" applyFont="1" applyAlignment="1">
      <alignment horizontal="right"/>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2" xfId="0" applyFont="1" applyFill="1" applyBorder="1" applyAlignment="1">
      <alignment horizontal="center" wrapText="1"/>
    </xf>
    <xf numFmtId="0" fontId="6" fillId="2" borderId="2" xfId="0" applyFont="1" applyFill="1" applyBorder="1" applyAlignment="1">
      <alignment horizontal="center"/>
    </xf>
  </cellXfs>
  <cellStyles count="2">
    <cellStyle name="Обычный" xfId="0" builtinId="0"/>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4"/>
  <sheetViews>
    <sheetView tabSelected="1" topLeftCell="A237" zoomScaleNormal="100" workbookViewId="0">
      <selection activeCell="J242" sqref="J242"/>
    </sheetView>
  </sheetViews>
  <sheetFormatPr defaultRowHeight="12.75" x14ac:dyDescent="0.2"/>
  <cols>
    <col min="1" max="1" width="46.42578125" style="1" customWidth="1"/>
    <col min="2" max="2" width="8.85546875" customWidth="1"/>
    <col min="5" max="5" width="16" customWidth="1"/>
    <col min="6" max="6" width="11.140625" customWidth="1"/>
    <col min="7" max="7" width="13.28515625" style="1" hidden="1" customWidth="1"/>
    <col min="8" max="8" width="11.7109375" hidden="1" customWidth="1"/>
    <col min="9" max="9" width="11.28515625" hidden="1" customWidth="1"/>
    <col min="10" max="10" width="12.5703125" style="61" customWidth="1"/>
  </cols>
  <sheetData>
    <row r="1" spans="1:10" hidden="1" x14ac:dyDescent="0.2"/>
    <row r="2" spans="1:10" ht="18.75" x14ac:dyDescent="0.3">
      <c r="D2" s="66" t="s">
        <v>497</v>
      </c>
      <c r="E2" s="66"/>
      <c r="F2" s="66"/>
      <c r="G2" s="66"/>
    </row>
    <row r="3" spans="1:10" ht="18.75" x14ac:dyDescent="0.3">
      <c r="D3" s="66" t="s">
        <v>0</v>
      </c>
      <c r="E3" s="66"/>
      <c r="F3" s="66"/>
      <c r="G3" s="66"/>
    </row>
    <row r="4" spans="1:10" ht="18.75" x14ac:dyDescent="0.3">
      <c r="D4" s="66" t="s">
        <v>1</v>
      </c>
      <c r="E4" s="66"/>
      <c r="F4" s="66"/>
      <c r="G4" s="66"/>
    </row>
    <row r="5" spans="1:10" ht="18.75" x14ac:dyDescent="0.3">
      <c r="D5" s="66" t="s">
        <v>2</v>
      </c>
      <c r="E5" s="66"/>
      <c r="F5" s="66"/>
      <c r="G5" s="66"/>
      <c r="H5" s="66"/>
      <c r="I5" s="66"/>
      <c r="J5" s="66"/>
    </row>
    <row r="6" spans="1:10" ht="18.75" x14ac:dyDescent="0.3">
      <c r="D6" s="66" t="s">
        <v>3</v>
      </c>
      <c r="E6" s="66"/>
      <c r="F6" s="66"/>
      <c r="G6" s="66"/>
    </row>
    <row r="7" spans="1:10" ht="18.75" x14ac:dyDescent="0.3">
      <c r="D7" s="66" t="s">
        <v>500</v>
      </c>
      <c r="E7" s="66"/>
      <c r="F7" s="66"/>
      <c r="G7" s="66"/>
    </row>
    <row r="8" spans="1:10" x14ac:dyDescent="0.2">
      <c r="D8" s="2"/>
      <c r="E8" s="2"/>
      <c r="F8" s="2"/>
      <c r="G8" s="3"/>
    </row>
    <row r="9" spans="1:10" ht="18.75" x14ac:dyDescent="0.3">
      <c r="A9" s="4"/>
      <c r="B9" s="5"/>
      <c r="C9" s="6"/>
      <c r="D9" s="66" t="s">
        <v>498</v>
      </c>
      <c r="E9" s="66"/>
      <c r="F9" s="66"/>
      <c r="G9" s="66"/>
    </row>
    <row r="10" spans="1:10" ht="18.75" x14ac:dyDescent="0.3">
      <c r="A10" s="4"/>
      <c r="B10" s="5"/>
      <c r="C10" s="6"/>
      <c r="D10" s="66" t="s">
        <v>4</v>
      </c>
      <c r="E10" s="66"/>
      <c r="F10" s="66"/>
      <c r="G10" s="66"/>
    </row>
    <row r="11" spans="1:10" ht="18.75" x14ac:dyDescent="0.3">
      <c r="A11" s="4"/>
      <c r="B11" s="5"/>
      <c r="C11" s="7"/>
      <c r="D11" s="66" t="s">
        <v>5</v>
      </c>
      <c r="E11" s="66"/>
      <c r="F11" s="66"/>
      <c r="G11" s="66"/>
    </row>
    <row r="12" spans="1:10" ht="18.75" x14ac:dyDescent="0.3">
      <c r="A12" s="4"/>
      <c r="B12" s="5"/>
      <c r="C12" s="8"/>
      <c r="D12" s="66" t="s">
        <v>1</v>
      </c>
      <c r="E12" s="66"/>
      <c r="F12" s="66"/>
      <c r="G12" s="66"/>
    </row>
    <row r="13" spans="1:10" ht="18.75" x14ac:dyDescent="0.3">
      <c r="A13" s="9"/>
      <c r="B13" s="5"/>
      <c r="C13" s="8"/>
      <c r="D13" s="63" t="s">
        <v>2</v>
      </c>
      <c r="E13" s="63"/>
      <c r="F13" s="63"/>
      <c r="G13" s="63"/>
    </row>
    <row r="14" spans="1:10" ht="18.75" x14ac:dyDescent="0.3">
      <c r="A14" s="9"/>
      <c r="B14" s="5"/>
      <c r="C14" s="8"/>
      <c r="D14" s="66" t="s">
        <v>3</v>
      </c>
      <c r="E14" s="66"/>
      <c r="F14" s="66"/>
      <c r="G14" s="66"/>
    </row>
    <row r="15" spans="1:10" ht="18" customHeight="1" x14ac:dyDescent="0.3">
      <c r="A15" s="4"/>
      <c r="B15" s="5"/>
      <c r="C15" s="8"/>
      <c r="D15" s="66" t="s">
        <v>456</v>
      </c>
      <c r="E15" s="66"/>
      <c r="F15" s="66"/>
      <c r="G15" s="66"/>
    </row>
    <row r="16" spans="1:10" ht="18.75" x14ac:dyDescent="0.3">
      <c r="A16" s="10"/>
      <c r="B16" s="11"/>
      <c r="C16" s="11"/>
      <c r="D16" s="12"/>
      <c r="E16" s="12"/>
      <c r="F16" s="12"/>
    </row>
    <row r="17" spans="1:10" ht="18.75" hidden="1" x14ac:dyDescent="0.3">
      <c r="A17" s="10"/>
      <c r="B17" s="11"/>
      <c r="C17" s="11"/>
      <c r="D17" s="12"/>
      <c r="E17" s="12"/>
      <c r="F17" s="12"/>
    </row>
    <row r="18" spans="1:10" ht="42" customHeight="1" x14ac:dyDescent="0.3">
      <c r="A18" s="67" t="s">
        <v>499</v>
      </c>
      <c r="B18" s="67"/>
      <c r="C18" s="67"/>
      <c r="D18" s="67"/>
      <c r="E18" s="67"/>
      <c r="F18" s="67"/>
      <c r="G18" s="67"/>
      <c r="H18" s="67"/>
      <c r="I18" s="67"/>
      <c r="J18" s="67"/>
    </row>
    <row r="19" spans="1:10" ht="15.75" x14ac:dyDescent="0.25">
      <c r="A19" s="10"/>
      <c r="B19" s="11"/>
      <c r="C19" s="11"/>
      <c r="D19" s="11"/>
      <c r="E19" s="69"/>
      <c r="F19" s="69"/>
      <c r="G19" s="13" t="s">
        <v>6</v>
      </c>
      <c r="J19" s="13" t="s">
        <v>6</v>
      </c>
    </row>
    <row r="20" spans="1:10" ht="15.75" customHeight="1" x14ac:dyDescent="0.25">
      <c r="A20" s="70" t="s">
        <v>7</v>
      </c>
      <c r="B20" s="73" t="s">
        <v>8</v>
      </c>
      <c r="C20" s="73" t="s">
        <v>9</v>
      </c>
      <c r="D20" s="73"/>
      <c r="E20" s="73"/>
      <c r="F20" s="73"/>
      <c r="G20" s="74" t="s">
        <v>10</v>
      </c>
      <c r="J20" s="65" t="s">
        <v>10</v>
      </c>
    </row>
    <row r="21" spans="1:10" ht="15.75" customHeight="1" x14ac:dyDescent="0.2">
      <c r="A21" s="71"/>
      <c r="B21" s="73"/>
      <c r="C21" s="73" t="s">
        <v>11</v>
      </c>
      <c r="D21" s="73" t="s">
        <v>12</v>
      </c>
      <c r="E21" s="73" t="s">
        <v>13</v>
      </c>
      <c r="F21" s="73" t="s">
        <v>14</v>
      </c>
      <c r="G21" s="74"/>
      <c r="J21" s="65"/>
    </row>
    <row r="22" spans="1:10" ht="45.75" customHeight="1" x14ac:dyDescent="0.2">
      <c r="A22" s="72"/>
      <c r="B22" s="73"/>
      <c r="C22" s="73"/>
      <c r="D22" s="73"/>
      <c r="E22" s="73"/>
      <c r="F22" s="73"/>
      <c r="G22" s="74"/>
      <c r="J22" s="65"/>
    </row>
    <row r="23" spans="1:10" ht="15.75" x14ac:dyDescent="0.25">
      <c r="A23" s="14">
        <v>1</v>
      </c>
      <c r="B23" s="15">
        <v>2</v>
      </c>
      <c r="C23" s="15">
        <v>3</v>
      </c>
      <c r="D23" s="15">
        <v>4</v>
      </c>
      <c r="E23" s="15">
        <v>5</v>
      </c>
      <c r="F23" s="15">
        <v>6</v>
      </c>
      <c r="G23" s="15">
        <v>7</v>
      </c>
      <c r="J23" s="62"/>
    </row>
    <row r="24" spans="1:10" ht="15.75" x14ac:dyDescent="0.25">
      <c r="A24" s="16" t="s">
        <v>15</v>
      </c>
      <c r="B24" s="17"/>
      <c r="C24" s="17"/>
      <c r="D24" s="17"/>
      <c r="E24" s="17"/>
      <c r="F24" s="18"/>
      <c r="G24" s="19">
        <v>2959063.7</v>
      </c>
      <c r="H24">
        <v>63944.4</v>
      </c>
      <c r="I24">
        <v>149196.4</v>
      </c>
      <c r="J24" s="55">
        <f>G24+H24+I24</f>
        <v>3172204.5</v>
      </c>
    </row>
    <row r="25" spans="1:10" ht="47.25" x14ac:dyDescent="0.25">
      <c r="A25" s="20" t="s">
        <v>418</v>
      </c>
      <c r="B25" s="21">
        <v>902</v>
      </c>
      <c r="C25" s="21"/>
      <c r="D25" s="21"/>
      <c r="E25" s="21"/>
      <c r="F25" s="22"/>
      <c r="G25" s="19">
        <v>884487.3</v>
      </c>
      <c r="H25">
        <v>70922.8</v>
      </c>
      <c r="I25">
        <v>123355.6</v>
      </c>
      <c r="J25" s="55">
        <f t="shared" ref="J25:J88" si="0">G25+H25+I25</f>
        <v>1078765.7000000002</v>
      </c>
    </row>
    <row r="26" spans="1:10" ht="15.75" x14ac:dyDescent="0.25">
      <c r="A26" s="23" t="s">
        <v>16</v>
      </c>
      <c r="B26" s="21">
        <v>902</v>
      </c>
      <c r="C26" s="21" t="s">
        <v>17</v>
      </c>
      <c r="D26" s="24"/>
      <c r="E26" s="25"/>
      <c r="F26" s="26"/>
      <c r="G26" s="19">
        <v>242871.2</v>
      </c>
      <c r="H26">
        <v>25838.799999999999</v>
      </c>
      <c r="I26">
        <v>200.7</v>
      </c>
      <c r="J26" s="55">
        <f t="shared" si="0"/>
        <v>268910.7</v>
      </c>
    </row>
    <row r="27" spans="1:10" ht="49.5" customHeight="1" x14ac:dyDescent="0.25">
      <c r="A27" s="23" t="s">
        <v>18</v>
      </c>
      <c r="B27" s="21">
        <v>902</v>
      </c>
      <c r="C27" s="27" t="s">
        <v>17</v>
      </c>
      <c r="D27" s="27" t="s">
        <v>19</v>
      </c>
      <c r="E27" s="27"/>
      <c r="F27" s="26"/>
      <c r="G27" s="19">
        <v>3471.5</v>
      </c>
      <c r="J27" s="55">
        <f t="shared" si="0"/>
        <v>3471.5</v>
      </c>
    </row>
    <row r="28" spans="1:10" ht="63" x14ac:dyDescent="0.25">
      <c r="A28" s="28" t="s">
        <v>419</v>
      </c>
      <c r="B28" s="21">
        <v>902</v>
      </c>
      <c r="C28" s="27" t="s">
        <v>17</v>
      </c>
      <c r="D28" s="27" t="s">
        <v>19</v>
      </c>
      <c r="E28" s="27" t="s">
        <v>20</v>
      </c>
      <c r="F28" s="26"/>
      <c r="G28" s="19">
        <v>3471.5</v>
      </c>
      <c r="J28" s="55">
        <f t="shared" si="0"/>
        <v>3471.5</v>
      </c>
    </row>
    <row r="29" spans="1:10" ht="31.5" x14ac:dyDescent="0.25">
      <c r="A29" s="28" t="s">
        <v>21</v>
      </c>
      <c r="B29" s="21">
        <v>902</v>
      </c>
      <c r="C29" s="27" t="s">
        <v>17</v>
      </c>
      <c r="D29" s="27" t="s">
        <v>19</v>
      </c>
      <c r="E29" s="27" t="s">
        <v>22</v>
      </c>
      <c r="F29" s="26"/>
      <c r="G29" s="19">
        <v>3471.5</v>
      </c>
      <c r="J29" s="55">
        <f t="shared" si="0"/>
        <v>3471.5</v>
      </c>
    </row>
    <row r="30" spans="1:10" ht="94.5" x14ac:dyDescent="0.25">
      <c r="A30" s="28" t="s">
        <v>23</v>
      </c>
      <c r="B30" s="21">
        <v>902</v>
      </c>
      <c r="C30" s="27" t="s">
        <v>17</v>
      </c>
      <c r="D30" s="27" t="s">
        <v>19</v>
      </c>
      <c r="E30" s="27" t="s">
        <v>22</v>
      </c>
      <c r="F30" s="26">
        <v>100</v>
      </c>
      <c r="G30" s="19">
        <v>3471.5</v>
      </c>
      <c r="J30" s="55">
        <f t="shared" si="0"/>
        <v>3471.5</v>
      </c>
    </row>
    <row r="31" spans="1:10" ht="63" x14ac:dyDescent="0.25">
      <c r="A31" s="23" t="s">
        <v>461</v>
      </c>
      <c r="B31" s="21">
        <v>902</v>
      </c>
      <c r="C31" s="27" t="s">
        <v>17</v>
      </c>
      <c r="D31" s="27" t="s">
        <v>24</v>
      </c>
      <c r="E31" s="27"/>
      <c r="F31" s="26"/>
      <c r="G31" s="19">
        <v>60</v>
      </c>
      <c r="J31" s="55">
        <f t="shared" si="0"/>
        <v>60</v>
      </c>
    </row>
    <row r="32" spans="1:10" ht="63" x14ac:dyDescent="0.25">
      <c r="A32" s="28" t="s">
        <v>420</v>
      </c>
      <c r="B32" s="21">
        <v>902</v>
      </c>
      <c r="C32" s="27" t="s">
        <v>17</v>
      </c>
      <c r="D32" s="27" t="s">
        <v>24</v>
      </c>
      <c r="E32" s="27" t="s">
        <v>25</v>
      </c>
      <c r="F32" s="26"/>
      <c r="G32" s="19">
        <v>60</v>
      </c>
      <c r="J32" s="55">
        <f t="shared" si="0"/>
        <v>60</v>
      </c>
    </row>
    <row r="33" spans="1:10" ht="47.25" x14ac:dyDescent="0.25">
      <c r="A33" s="28" t="s">
        <v>421</v>
      </c>
      <c r="B33" s="21" t="s">
        <v>26</v>
      </c>
      <c r="C33" s="27" t="s">
        <v>17</v>
      </c>
      <c r="D33" s="27" t="s">
        <v>24</v>
      </c>
      <c r="E33" s="27" t="s">
        <v>27</v>
      </c>
      <c r="F33" s="26"/>
      <c r="G33" s="19">
        <v>60</v>
      </c>
      <c r="J33" s="55">
        <f t="shared" si="0"/>
        <v>60</v>
      </c>
    </row>
    <row r="34" spans="1:10" ht="31.5" x14ac:dyDescent="0.25">
      <c r="A34" s="28" t="s">
        <v>21</v>
      </c>
      <c r="B34" s="21">
        <v>902</v>
      </c>
      <c r="C34" s="27" t="s">
        <v>17</v>
      </c>
      <c r="D34" s="27" t="s">
        <v>24</v>
      </c>
      <c r="E34" s="27" t="s">
        <v>28</v>
      </c>
      <c r="F34" s="26"/>
      <c r="G34" s="19">
        <v>60</v>
      </c>
      <c r="J34" s="55">
        <f t="shared" si="0"/>
        <v>60</v>
      </c>
    </row>
    <row r="35" spans="1:10" ht="47.25" x14ac:dyDescent="0.25">
      <c r="A35" s="28" t="s">
        <v>29</v>
      </c>
      <c r="B35" s="21">
        <v>902</v>
      </c>
      <c r="C35" s="27" t="s">
        <v>17</v>
      </c>
      <c r="D35" s="27" t="s">
        <v>24</v>
      </c>
      <c r="E35" s="27" t="s">
        <v>28</v>
      </c>
      <c r="F35" s="26">
        <v>200</v>
      </c>
      <c r="G35" s="19">
        <v>60</v>
      </c>
      <c r="J35" s="55">
        <f t="shared" si="0"/>
        <v>60</v>
      </c>
    </row>
    <row r="36" spans="1:10" ht="78.75" x14ac:dyDescent="0.25">
      <c r="A36" s="23" t="s">
        <v>30</v>
      </c>
      <c r="B36" s="21">
        <v>902</v>
      </c>
      <c r="C36" s="27" t="s">
        <v>17</v>
      </c>
      <c r="D36" s="27" t="s">
        <v>31</v>
      </c>
      <c r="E36" s="27"/>
      <c r="F36" s="26"/>
      <c r="G36" s="19">
        <v>148564.1</v>
      </c>
      <c r="J36" s="55">
        <f t="shared" si="0"/>
        <v>148564.1</v>
      </c>
    </row>
    <row r="37" spans="1:10" ht="63" x14ac:dyDescent="0.25">
      <c r="A37" s="28" t="s">
        <v>422</v>
      </c>
      <c r="B37" s="21">
        <v>902</v>
      </c>
      <c r="C37" s="27" t="s">
        <v>17</v>
      </c>
      <c r="D37" s="27" t="s">
        <v>31</v>
      </c>
      <c r="E37" s="27" t="s">
        <v>32</v>
      </c>
      <c r="F37" s="26"/>
      <c r="G37" s="19">
        <v>148564.1</v>
      </c>
      <c r="J37" s="55">
        <f t="shared" si="0"/>
        <v>148564.1</v>
      </c>
    </row>
    <row r="38" spans="1:10" ht="63" x14ac:dyDescent="0.25">
      <c r="A38" s="28" t="s">
        <v>423</v>
      </c>
      <c r="B38" s="21">
        <v>902</v>
      </c>
      <c r="C38" s="27" t="s">
        <v>17</v>
      </c>
      <c r="D38" s="27" t="s">
        <v>31</v>
      </c>
      <c r="E38" s="27" t="s">
        <v>33</v>
      </c>
      <c r="F38" s="26"/>
      <c r="G38" s="19">
        <v>148564.1</v>
      </c>
      <c r="J38" s="55">
        <f t="shared" si="0"/>
        <v>148564.1</v>
      </c>
    </row>
    <row r="39" spans="1:10" ht="47.25" x14ac:dyDescent="0.25">
      <c r="A39" s="28" t="s">
        <v>418</v>
      </c>
      <c r="B39" s="21">
        <v>902</v>
      </c>
      <c r="C39" s="27" t="s">
        <v>17</v>
      </c>
      <c r="D39" s="27" t="s">
        <v>31</v>
      </c>
      <c r="E39" s="27" t="s">
        <v>34</v>
      </c>
      <c r="F39" s="26"/>
      <c r="G39" s="19">
        <v>148564.1</v>
      </c>
      <c r="J39" s="55">
        <f t="shared" si="0"/>
        <v>148564.1</v>
      </c>
    </row>
    <row r="40" spans="1:10" ht="31.5" x14ac:dyDescent="0.25">
      <c r="A40" s="28" t="s">
        <v>21</v>
      </c>
      <c r="B40" s="21">
        <v>902</v>
      </c>
      <c r="C40" s="27" t="s">
        <v>17</v>
      </c>
      <c r="D40" s="27" t="s">
        <v>31</v>
      </c>
      <c r="E40" s="27" t="s">
        <v>35</v>
      </c>
      <c r="F40" s="26"/>
      <c r="G40" s="19">
        <v>146697.29999999999</v>
      </c>
      <c r="J40" s="55">
        <f t="shared" si="0"/>
        <v>146697.29999999999</v>
      </c>
    </row>
    <row r="41" spans="1:10" ht="94.5" x14ac:dyDescent="0.25">
      <c r="A41" s="28" t="s">
        <v>23</v>
      </c>
      <c r="B41" s="21">
        <v>902</v>
      </c>
      <c r="C41" s="27" t="s">
        <v>17</v>
      </c>
      <c r="D41" s="27" t="s">
        <v>31</v>
      </c>
      <c r="E41" s="27" t="s">
        <v>35</v>
      </c>
      <c r="F41" s="26">
        <v>100</v>
      </c>
      <c r="G41" s="19">
        <v>145391.6</v>
      </c>
      <c r="J41" s="55">
        <f t="shared" si="0"/>
        <v>145391.6</v>
      </c>
    </row>
    <row r="42" spans="1:10" ht="47.25" x14ac:dyDescent="0.25">
      <c r="A42" s="28" t="s">
        <v>29</v>
      </c>
      <c r="B42" s="21">
        <f t="shared" ref="B42:E42" si="1">B41</f>
        <v>902</v>
      </c>
      <c r="C42" s="27" t="str">
        <f t="shared" si="1"/>
        <v>01</v>
      </c>
      <c r="D42" s="27" t="str">
        <f t="shared" si="1"/>
        <v>04</v>
      </c>
      <c r="E42" s="27" t="str">
        <f t="shared" si="1"/>
        <v>52 1 10 00190</v>
      </c>
      <c r="F42" s="26" t="s">
        <v>36</v>
      </c>
      <c r="G42" s="19">
        <v>1305.7</v>
      </c>
      <c r="J42" s="55">
        <f t="shared" si="0"/>
        <v>1305.7</v>
      </c>
    </row>
    <row r="43" spans="1:10" ht="175.5" customHeight="1" x14ac:dyDescent="0.25">
      <c r="A43" s="29" t="s">
        <v>37</v>
      </c>
      <c r="B43" s="21">
        <v>902</v>
      </c>
      <c r="C43" s="27" t="s">
        <v>17</v>
      </c>
      <c r="D43" s="27" t="s">
        <v>31</v>
      </c>
      <c r="E43" s="27" t="s">
        <v>38</v>
      </c>
      <c r="F43" s="26"/>
      <c r="G43" s="19">
        <v>933.4</v>
      </c>
      <c r="J43" s="55">
        <f t="shared" si="0"/>
        <v>933.4</v>
      </c>
    </row>
    <row r="44" spans="1:10" ht="94.5" x14ac:dyDescent="0.25">
      <c r="A44" s="28" t="s">
        <v>23</v>
      </c>
      <c r="B44" s="21">
        <v>902</v>
      </c>
      <c r="C44" s="27" t="s">
        <v>17</v>
      </c>
      <c r="D44" s="27" t="s">
        <v>31</v>
      </c>
      <c r="E44" s="27" t="s">
        <v>38</v>
      </c>
      <c r="F44" s="26">
        <v>100</v>
      </c>
      <c r="G44" s="19">
        <v>849.2</v>
      </c>
      <c r="J44" s="55">
        <f t="shared" si="0"/>
        <v>849.2</v>
      </c>
    </row>
    <row r="45" spans="1:10" ht="47.25" x14ac:dyDescent="0.25">
      <c r="A45" s="28" t="s">
        <v>29</v>
      </c>
      <c r="B45" s="21">
        <v>902</v>
      </c>
      <c r="C45" s="27" t="s">
        <v>17</v>
      </c>
      <c r="D45" s="27" t="s">
        <v>31</v>
      </c>
      <c r="E45" s="27" t="s">
        <v>38</v>
      </c>
      <c r="F45" s="26" t="s">
        <v>36</v>
      </c>
      <c r="G45" s="19">
        <v>84.2</v>
      </c>
      <c r="J45" s="55">
        <f t="shared" si="0"/>
        <v>84.2</v>
      </c>
    </row>
    <row r="46" spans="1:10" ht="204.75" x14ac:dyDescent="0.25">
      <c r="A46" s="29" t="s">
        <v>39</v>
      </c>
      <c r="B46" s="21">
        <v>902</v>
      </c>
      <c r="C46" s="27" t="s">
        <v>17</v>
      </c>
      <c r="D46" s="27" t="s">
        <v>31</v>
      </c>
      <c r="E46" s="27" t="s">
        <v>40</v>
      </c>
      <c r="F46" s="26"/>
      <c r="G46" s="19">
        <v>933.4</v>
      </c>
      <c r="J46" s="55">
        <f t="shared" si="0"/>
        <v>933.4</v>
      </c>
    </row>
    <row r="47" spans="1:10" ht="94.5" x14ac:dyDescent="0.25">
      <c r="A47" s="28" t="s">
        <v>23</v>
      </c>
      <c r="B47" s="21">
        <v>902</v>
      </c>
      <c r="C47" s="27" t="s">
        <v>17</v>
      </c>
      <c r="D47" s="27" t="s">
        <v>31</v>
      </c>
      <c r="E47" s="27" t="s">
        <v>40</v>
      </c>
      <c r="F47" s="26" t="s">
        <v>41</v>
      </c>
      <c r="G47" s="19">
        <v>849.2</v>
      </c>
      <c r="J47" s="55">
        <f t="shared" si="0"/>
        <v>849.2</v>
      </c>
    </row>
    <row r="48" spans="1:10" ht="47.25" x14ac:dyDescent="0.25">
      <c r="A48" s="28" t="s">
        <v>29</v>
      </c>
      <c r="B48" s="21">
        <v>902</v>
      </c>
      <c r="C48" s="27" t="s">
        <v>17</v>
      </c>
      <c r="D48" s="27" t="s">
        <v>31</v>
      </c>
      <c r="E48" s="27" t="s">
        <v>40</v>
      </c>
      <c r="F48" s="26" t="s">
        <v>36</v>
      </c>
      <c r="G48" s="19">
        <v>84.2</v>
      </c>
      <c r="J48" s="55">
        <f t="shared" si="0"/>
        <v>84.2</v>
      </c>
    </row>
    <row r="49" spans="1:10" ht="15.75" x14ac:dyDescent="0.25">
      <c r="A49" s="28" t="s">
        <v>42</v>
      </c>
      <c r="B49" s="21" t="s">
        <v>26</v>
      </c>
      <c r="C49" s="27" t="s">
        <v>17</v>
      </c>
      <c r="D49" s="27" t="s">
        <v>43</v>
      </c>
      <c r="E49" s="27"/>
      <c r="F49" s="26"/>
      <c r="G49" s="19">
        <v>7.1</v>
      </c>
      <c r="I49">
        <v>0.7</v>
      </c>
      <c r="J49" s="55">
        <f t="shared" si="0"/>
        <v>7.8</v>
      </c>
    </row>
    <row r="50" spans="1:10" ht="63" x14ac:dyDescent="0.25">
      <c r="A50" s="28" t="s">
        <v>422</v>
      </c>
      <c r="B50" s="21" t="s">
        <v>26</v>
      </c>
      <c r="C50" s="27" t="s">
        <v>17</v>
      </c>
      <c r="D50" s="27" t="s">
        <v>43</v>
      </c>
      <c r="E50" s="27" t="s">
        <v>32</v>
      </c>
      <c r="F50" s="26"/>
      <c r="G50" s="19">
        <v>7.1</v>
      </c>
      <c r="I50">
        <v>0.7</v>
      </c>
      <c r="J50" s="55">
        <f t="shared" si="0"/>
        <v>7.8</v>
      </c>
    </row>
    <row r="51" spans="1:10" ht="69" customHeight="1" x14ac:dyDescent="0.25">
      <c r="A51" s="29" t="s">
        <v>44</v>
      </c>
      <c r="B51" s="21" t="s">
        <v>26</v>
      </c>
      <c r="C51" s="27" t="s">
        <v>17</v>
      </c>
      <c r="D51" s="27" t="s">
        <v>43</v>
      </c>
      <c r="E51" s="27" t="s">
        <v>45</v>
      </c>
      <c r="F51" s="26"/>
      <c r="G51" s="19">
        <v>7.1</v>
      </c>
      <c r="I51">
        <v>0.7</v>
      </c>
      <c r="J51" s="55">
        <f t="shared" si="0"/>
        <v>7.8</v>
      </c>
    </row>
    <row r="52" spans="1:10" ht="47.25" x14ac:dyDescent="0.25">
      <c r="A52" s="28" t="s">
        <v>29</v>
      </c>
      <c r="B52" s="21" t="s">
        <v>26</v>
      </c>
      <c r="C52" s="27" t="s">
        <v>17</v>
      </c>
      <c r="D52" s="27" t="s">
        <v>43</v>
      </c>
      <c r="E52" s="27" t="s">
        <v>45</v>
      </c>
      <c r="F52" s="26" t="s">
        <v>36</v>
      </c>
      <c r="G52" s="19">
        <v>7.1</v>
      </c>
      <c r="I52">
        <v>0.7</v>
      </c>
      <c r="J52" s="55">
        <f t="shared" si="0"/>
        <v>7.8</v>
      </c>
    </row>
    <row r="53" spans="1:10" ht="15.75" x14ac:dyDescent="0.25">
      <c r="A53" s="23" t="s">
        <v>46</v>
      </c>
      <c r="B53" s="21">
        <v>902</v>
      </c>
      <c r="C53" s="27" t="s">
        <v>17</v>
      </c>
      <c r="D53" s="27">
        <v>11</v>
      </c>
      <c r="E53" s="27"/>
      <c r="F53" s="26"/>
      <c r="G53" s="19">
        <v>300</v>
      </c>
      <c r="J53" s="55">
        <f t="shared" si="0"/>
        <v>300</v>
      </c>
    </row>
    <row r="54" spans="1:10" ht="63" x14ac:dyDescent="0.25">
      <c r="A54" s="28" t="s">
        <v>422</v>
      </c>
      <c r="B54" s="21">
        <v>902</v>
      </c>
      <c r="C54" s="27" t="s">
        <v>17</v>
      </c>
      <c r="D54" s="27">
        <v>11</v>
      </c>
      <c r="E54" s="27" t="s">
        <v>32</v>
      </c>
      <c r="F54" s="26"/>
      <c r="G54" s="19">
        <v>300</v>
      </c>
      <c r="J54" s="55">
        <f t="shared" si="0"/>
        <v>300</v>
      </c>
    </row>
    <row r="55" spans="1:10" ht="31.5" x14ac:dyDescent="0.25">
      <c r="A55" s="28" t="s">
        <v>47</v>
      </c>
      <c r="B55" s="21">
        <v>902</v>
      </c>
      <c r="C55" s="27" t="s">
        <v>17</v>
      </c>
      <c r="D55" s="27">
        <v>11</v>
      </c>
      <c r="E55" s="27" t="s">
        <v>48</v>
      </c>
      <c r="F55" s="26"/>
      <c r="G55" s="19">
        <v>300</v>
      </c>
      <c r="J55" s="55">
        <f t="shared" si="0"/>
        <v>300</v>
      </c>
    </row>
    <row r="56" spans="1:10" ht="63" x14ac:dyDescent="0.25">
      <c r="A56" s="23" t="s">
        <v>424</v>
      </c>
      <c r="B56" s="21">
        <v>902</v>
      </c>
      <c r="C56" s="27" t="s">
        <v>17</v>
      </c>
      <c r="D56" s="27">
        <v>11</v>
      </c>
      <c r="E56" s="27" t="s">
        <v>49</v>
      </c>
      <c r="F56" s="26"/>
      <c r="G56" s="19">
        <v>300</v>
      </c>
      <c r="J56" s="55">
        <f t="shared" si="0"/>
        <v>300</v>
      </c>
    </row>
    <row r="57" spans="1:10" ht="15.75" x14ac:dyDescent="0.25">
      <c r="A57" s="30" t="s">
        <v>50</v>
      </c>
      <c r="B57" s="21">
        <v>902</v>
      </c>
      <c r="C57" s="27" t="s">
        <v>17</v>
      </c>
      <c r="D57" s="27">
        <v>11</v>
      </c>
      <c r="E57" s="27" t="s">
        <v>49</v>
      </c>
      <c r="F57" s="26">
        <v>800</v>
      </c>
      <c r="G57" s="19">
        <v>300</v>
      </c>
      <c r="J57" s="55">
        <f t="shared" si="0"/>
        <v>300</v>
      </c>
    </row>
    <row r="58" spans="1:10" ht="15.75" x14ac:dyDescent="0.25">
      <c r="A58" s="23" t="s">
        <v>51</v>
      </c>
      <c r="B58" s="21">
        <v>902</v>
      </c>
      <c r="C58" s="27" t="s">
        <v>17</v>
      </c>
      <c r="D58" s="27">
        <v>13</v>
      </c>
      <c r="E58" s="31"/>
      <c r="F58" s="26"/>
      <c r="G58" s="19">
        <v>90468.5</v>
      </c>
      <c r="H58">
        <v>25838.799999999999</v>
      </c>
      <c r="I58">
        <v>200</v>
      </c>
      <c r="J58" s="55">
        <f t="shared" si="0"/>
        <v>116507.3</v>
      </c>
    </row>
    <row r="59" spans="1:10" ht="78.75" x14ac:dyDescent="0.25">
      <c r="A59" s="23" t="s">
        <v>462</v>
      </c>
      <c r="B59" s="21" t="s">
        <v>26</v>
      </c>
      <c r="C59" s="27" t="s">
        <v>17</v>
      </c>
      <c r="D59" s="27" t="s">
        <v>52</v>
      </c>
      <c r="E59" s="27" t="s">
        <v>53</v>
      </c>
      <c r="F59" s="26"/>
      <c r="G59" s="19">
        <v>286</v>
      </c>
      <c r="J59" s="55">
        <f t="shared" si="0"/>
        <v>286</v>
      </c>
    </row>
    <row r="60" spans="1:10" ht="65.25" customHeight="1" x14ac:dyDescent="0.25">
      <c r="A60" s="23" t="s">
        <v>463</v>
      </c>
      <c r="B60" s="21" t="s">
        <v>26</v>
      </c>
      <c r="C60" s="27" t="s">
        <v>17</v>
      </c>
      <c r="D60" s="27" t="s">
        <v>52</v>
      </c>
      <c r="E60" s="27" t="s">
        <v>54</v>
      </c>
      <c r="F60" s="26"/>
      <c r="G60" s="19">
        <v>286</v>
      </c>
      <c r="J60" s="55">
        <f t="shared" si="0"/>
        <v>286</v>
      </c>
    </row>
    <row r="61" spans="1:10" ht="66.75" customHeight="1" x14ac:dyDescent="0.25">
      <c r="A61" s="28" t="s">
        <v>55</v>
      </c>
      <c r="B61" s="21" t="s">
        <v>26</v>
      </c>
      <c r="C61" s="27" t="s">
        <v>17</v>
      </c>
      <c r="D61" s="27" t="s">
        <v>52</v>
      </c>
      <c r="E61" s="27" t="s">
        <v>56</v>
      </c>
      <c r="F61" s="26"/>
      <c r="G61" s="19">
        <v>286</v>
      </c>
      <c r="J61" s="55">
        <f t="shared" si="0"/>
        <v>286</v>
      </c>
    </row>
    <row r="62" spans="1:10" ht="47.25" x14ac:dyDescent="0.25">
      <c r="A62" s="28" t="s">
        <v>29</v>
      </c>
      <c r="B62" s="21" t="s">
        <v>26</v>
      </c>
      <c r="C62" s="27" t="s">
        <v>17</v>
      </c>
      <c r="D62" s="27" t="s">
        <v>52</v>
      </c>
      <c r="E62" s="27" t="s">
        <v>56</v>
      </c>
      <c r="F62" s="26" t="s">
        <v>36</v>
      </c>
      <c r="G62" s="19">
        <v>286</v>
      </c>
      <c r="J62" s="55">
        <f t="shared" si="0"/>
        <v>286</v>
      </c>
    </row>
    <row r="63" spans="1:10" ht="66" customHeight="1" x14ac:dyDescent="0.25">
      <c r="A63" s="28" t="s">
        <v>57</v>
      </c>
      <c r="B63" s="21" t="s">
        <v>26</v>
      </c>
      <c r="C63" s="27" t="s">
        <v>17</v>
      </c>
      <c r="D63" s="27" t="s">
        <v>52</v>
      </c>
      <c r="E63" s="27" t="s">
        <v>58</v>
      </c>
      <c r="F63" s="26"/>
      <c r="G63" s="19">
        <v>30</v>
      </c>
      <c r="J63" s="55">
        <f t="shared" si="0"/>
        <v>30</v>
      </c>
    </row>
    <row r="64" spans="1:10" ht="79.5" customHeight="1" x14ac:dyDescent="0.25">
      <c r="A64" s="28" t="s">
        <v>59</v>
      </c>
      <c r="B64" s="21" t="s">
        <v>26</v>
      </c>
      <c r="C64" s="27" t="s">
        <v>17</v>
      </c>
      <c r="D64" s="27" t="s">
        <v>52</v>
      </c>
      <c r="E64" s="27" t="s">
        <v>60</v>
      </c>
      <c r="F64" s="26"/>
      <c r="G64" s="19">
        <v>30</v>
      </c>
      <c r="J64" s="55">
        <f t="shared" si="0"/>
        <v>30</v>
      </c>
    </row>
    <row r="65" spans="1:10" ht="31.5" x14ac:dyDescent="0.25">
      <c r="A65" s="28" t="s">
        <v>61</v>
      </c>
      <c r="B65" s="21" t="s">
        <v>26</v>
      </c>
      <c r="C65" s="27" t="s">
        <v>17</v>
      </c>
      <c r="D65" s="27" t="s">
        <v>52</v>
      </c>
      <c r="E65" s="27" t="s">
        <v>62</v>
      </c>
      <c r="F65" s="26"/>
      <c r="G65" s="19">
        <v>30</v>
      </c>
      <c r="J65" s="55">
        <f t="shared" si="0"/>
        <v>30</v>
      </c>
    </row>
    <row r="66" spans="1:10" ht="47.25" x14ac:dyDescent="0.25">
      <c r="A66" s="28" t="s">
        <v>29</v>
      </c>
      <c r="B66" s="21" t="s">
        <v>26</v>
      </c>
      <c r="C66" s="27" t="s">
        <v>17</v>
      </c>
      <c r="D66" s="27" t="s">
        <v>52</v>
      </c>
      <c r="E66" s="27" t="s">
        <v>62</v>
      </c>
      <c r="F66" s="26" t="s">
        <v>36</v>
      </c>
      <c r="G66" s="19">
        <v>30</v>
      </c>
      <c r="J66" s="55">
        <f t="shared" si="0"/>
        <v>30</v>
      </c>
    </row>
    <row r="67" spans="1:10" ht="100.5" customHeight="1" x14ac:dyDescent="0.25">
      <c r="A67" s="28" t="s">
        <v>464</v>
      </c>
      <c r="B67" s="21" t="s">
        <v>26</v>
      </c>
      <c r="C67" s="27" t="s">
        <v>17</v>
      </c>
      <c r="D67" s="27" t="s">
        <v>52</v>
      </c>
      <c r="E67" s="27" t="s">
        <v>63</v>
      </c>
      <c r="F67" s="26"/>
      <c r="G67" s="19">
        <v>2017.4</v>
      </c>
      <c r="J67" s="55">
        <f t="shared" si="0"/>
        <v>2017.4</v>
      </c>
    </row>
    <row r="68" spans="1:10" ht="94.5" x14ac:dyDescent="0.25">
      <c r="A68" s="28" t="s">
        <v>467</v>
      </c>
      <c r="B68" s="21" t="s">
        <v>26</v>
      </c>
      <c r="C68" s="27" t="s">
        <v>17</v>
      </c>
      <c r="D68" s="27" t="s">
        <v>52</v>
      </c>
      <c r="E68" s="27" t="s">
        <v>64</v>
      </c>
      <c r="F68" s="26"/>
      <c r="G68" s="19">
        <v>2017.4</v>
      </c>
      <c r="J68" s="55">
        <f t="shared" si="0"/>
        <v>2017.4</v>
      </c>
    </row>
    <row r="69" spans="1:10" ht="31.5" x14ac:dyDescent="0.25">
      <c r="A69" s="28" t="s">
        <v>65</v>
      </c>
      <c r="B69" s="21" t="s">
        <v>26</v>
      </c>
      <c r="C69" s="27" t="s">
        <v>17</v>
      </c>
      <c r="D69" s="27" t="s">
        <v>52</v>
      </c>
      <c r="E69" s="27" t="s">
        <v>66</v>
      </c>
      <c r="F69" s="26"/>
      <c r="G69" s="19">
        <v>2017.4</v>
      </c>
      <c r="J69" s="55">
        <f t="shared" si="0"/>
        <v>2017.4</v>
      </c>
    </row>
    <row r="70" spans="1:10" ht="47.25" x14ac:dyDescent="0.25">
      <c r="A70" s="23" t="s">
        <v>67</v>
      </c>
      <c r="B70" s="21" t="s">
        <v>26</v>
      </c>
      <c r="C70" s="27" t="s">
        <v>17</v>
      </c>
      <c r="D70" s="27" t="s">
        <v>52</v>
      </c>
      <c r="E70" s="27" t="s">
        <v>66</v>
      </c>
      <c r="F70" s="26" t="s">
        <v>68</v>
      </c>
      <c r="G70" s="19">
        <v>2017.4</v>
      </c>
      <c r="J70" s="55">
        <f t="shared" si="0"/>
        <v>2017.4</v>
      </c>
    </row>
    <row r="71" spans="1:10" ht="63" x14ac:dyDescent="0.25">
      <c r="A71" s="28" t="s">
        <v>465</v>
      </c>
      <c r="B71" s="21" t="s">
        <v>26</v>
      </c>
      <c r="C71" s="27" t="s">
        <v>17</v>
      </c>
      <c r="D71" s="27" t="s">
        <v>52</v>
      </c>
      <c r="E71" s="27" t="s">
        <v>69</v>
      </c>
      <c r="F71" s="26"/>
      <c r="G71" s="19">
        <v>4806.8</v>
      </c>
      <c r="H71">
        <v>103.2</v>
      </c>
      <c r="J71" s="55">
        <f t="shared" si="0"/>
        <v>4910</v>
      </c>
    </row>
    <row r="72" spans="1:10" ht="47.25" x14ac:dyDescent="0.25">
      <c r="A72" s="28" t="s">
        <v>425</v>
      </c>
      <c r="B72" s="21" t="s">
        <v>26</v>
      </c>
      <c r="C72" s="27" t="s">
        <v>17</v>
      </c>
      <c r="D72" s="27" t="s">
        <v>52</v>
      </c>
      <c r="E72" s="27" t="s">
        <v>70</v>
      </c>
      <c r="F72" s="26"/>
      <c r="G72" s="19">
        <v>4806.8</v>
      </c>
      <c r="H72">
        <v>103.2</v>
      </c>
      <c r="J72" s="55">
        <f t="shared" si="0"/>
        <v>4910</v>
      </c>
    </row>
    <row r="73" spans="1:10" ht="33.75" customHeight="1" x14ac:dyDescent="0.25">
      <c r="A73" s="28" t="s">
        <v>71</v>
      </c>
      <c r="B73" s="21" t="s">
        <v>26</v>
      </c>
      <c r="C73" s="27" t="s">
        <v>17</v>
      </c>
      <c r="D73" s="27" t="s">
        <v>52</v>
      </c>
      <c r="E73" s="27" t="s">
        <v>72</v>
      </c>
      <c r="F73" s="26"/>
      <c r="G73" s="19">
        <v>4806.8</v>
      </c>
      <c r="H73">
        <v>103.2</v>
      </c>
      <c r="J73" s="55">
        <f t="shared" si="0"/>
        <v>4910</v>
      </c>
    </row>
    <row r="74" spans="1:10" ht="94.5" x14ac:dyDescent="0.25">
      <c r="A74" s="28" t="s">
        <v>23</v>
      </c>
      <c r="B74" s="21" t="s">
        <v>26</v>
      </c>
      <c r="C74" s="27" t="s">
        <v>17</v>
      </c>
      <c r="D74" s="27" t="s">
        <v>52</v>
      </c>
      <c r="E74" s="27" t="s">
        <v>72</v>
      </c>
      <c r="F74" s="26" t="s">
        <v>41</v>
      </c>
      <c r="G74" s="19">
        <v>3909.6</v>
      </c>
      <c r="J74" s="55">
        <f t="shared" si="0"/>
        <v>3909.6</v>
      </c>
    </row>
    <row r="75" spans="1:10" ht="47.25" x14ac:dyDescent="0.25">
      <c r="A75" s="28" t="s">
        <v>29</v>
      </c>
      <c r="B75" s="21" t="s">
        <v>26</v>
      </c>
      <c r="C75" s="27" t="s">
        <v>17</v>
      </c>
      <c r="D75" s="27" t="s">
        <v>52</v>
      </c>
      <c r="E75" s="27" t="s">
        <v>72</v>
      </c>
      <c r="F75" s="26" t="s">
        <v>36</v>
      </c>
      <c r="G75" s="19">
        <v>727.2</v>
      </c>
      <c r="H75">
        <v>103.2</v>
      </c>
      <c r="J75" s="55">
        <f t="shared" si="0"/>
        <v>830.40000000000009</v>
      </c>
    </row>
    <row r="76" spans="1:10" ht="15.75" x14ac:dyDescent="0.25">
      <c r="A76" s="28" t="s">
        <v>50</v>
      </c>
      <c r="B76" s="21" t="s">
        <v>26</v>
      </c>
      <c r="C76" s="27" t="s">
        <v>17</v>
      </c>
      <c r="D76" s="27" t="s">
        <v>52</v>
      </c>
      <c r="E76" s="27" t="s">
        <v>72</v>
      </c>
      <c r="F76" s="26" t="s">
        <v>73</v>
      </c>
      <c r="G76" s="19">
        <v>170</v>
      </c>
      <c r="J76" s="55">
        <f t="shared" si="0"/>
        <v>170</v>
      </c>
    </row>
    <row r="77" spans="1:10" ht="69.75" customHeight="1" x14ac:dyDescent="0.25">
      <c r="A77" s="28" t="s">
        <v>466</v>
      </c>
      <c r="B77" s="21" t="s">
        <v>26</v>
      </c>
      <c r="C77" s="27" t="s">
        <v>17</v>
      </c>
      <c r="D77" s="27" t="s">
        <v>52</v>
      </c>
      <c r="E77" s="27" t="s">
        <v>74</v>
      </c>
      <c r="F77" s="26"/>
      <c r="G77" s="19">
        <v>50</v>
      </c>
      <c r="J77" s="55">
        <f t="shared" si="0"/>
        <v>50</v>
      </c>
    </row>
    <row r="78" spans="1:10" ht="63" x14ac:dyDescent="0.25">
      <c r="A78" s="28" t="s">
        <v>426</v>
      </c>
      <c r="B78" s="21" t="s">
        <v>26</v>
      </c>
      <c r="C78" s="27" t="s">
        <v>17</v>
      </c>
      <c r="D78" s="27" t="s">
        <v>52</v>
      </c>
      <c r="E78" s="27" t="s">
        <v>75</v>
      </c>
      <c r="F78" s="26"/>
      <c r="G78" s="19">
        <v>50</v>
      </c>
      <c r="J78" s="55">
        <f t="shared" si="0"/>
        <v>50</v>
      </c>
    </row>
    <row r="79" spans="1:10" ht="31.5" x14ac:dyDescent="0.25">
      <c r="A79" s="28" t="s">
        <v>76</v>
      </c>
      <c r="B79" s="21" t="s">
        <v>26</v>
      </c>
      <c r="C79" s="27" t="s">
        <v>17</v>
      </c>
      <c r="D79" s="27" t="s">
        <v>52</v>
      </c>
      <c r="E79" s="27" t="s">
        <v>77</v>
      </c>
      <c r="F79" s="26"/>
      <c r="G79" s="19">
        <v>50</v>
      </c>
      <c r="J79" s="55">
        <f t="shared" si="0"/>
        <v>50</v>
      </c>
    </row>
    <row r="80" spans="1:10" ht="47.25" x14ac:dyDescent="0.25">
      <c r="A80" s="28" t="s">
        <v>29</v>
      </c>
      <c r="B80" s="21" t="s">
        <v>26</v>
      </c>
      <c r="C80" s="27" t="s">
        <v>17</v>
      </c>
      <c r="D80" s="27" t="s">
        <v>52</v>
      </c>
      <c r="E80" s="27" t="s">
        <v>77</v>
      </c>
      <c r="F80" s="26" t="s">
        <v>36</v>
      </c>
      <c r="G80" s="19">
        <v>50</v>
      </c>
      <c r="J80" s="55">
        <f t="shared" si="0"/>
        <v>50</v>
      </c>
    </row>
    <row r="81" spans="1:10" ht="110.25" x14ac:dyDescent="0.25">
      <c r="A81" s="28" t="s">
        <v>452</v>
      </c>
      <c r="B81" s="21" t="s">
        <v>26</v>
      </c>
      <c r="C81" s="27" t="s">
        <v>17</v>
      </c>
      <c r="D81" s="27" t="s">
        <v>52</v>
      </c>
      <c r="E81" s="27" t="s">
        <v>78</v>
      </c>
      <c r="F81" s="26"/>
      <c r="G81" s="19">
        <v>7019.6</v>
      </c>
      <c r="H81">
        <v>2300</v>
      </c>
      <c r="J81" s="55">
        <f t="shared" si="0"/>
        <v>9319.6</v>
      </c>
    </row>
    <row r="82" spans="1:10" ht="63" x14ac:dyDescent="0.25">
      <c r="A82" s="28" t="s">
        <v>468</v>
      </c>
      <c r="B82" s="21" t="s">
        <v>26</v>
      </c>
      <c r="C82" s="27" t="s">
        <v>17</v>
      </c>
      <c r="D82" s="27" t="s">
        <v>52</v>
      </c>
      <c r="E82" s="27" t="s">
        <v>79</v>
      </c>
      <c r="F82" s="26"/>
      <c r="G82" s="19">
        <v>7019.6</v>
      </c>
      <c r="H82">
        <v>2300</v>
      </c>
      <c r="J82" s="55">
        <f t="shared" si="0"/>
        <v>9319.6</v>
      </c>
    </row>
    <row r="83" spans="1:10" ht="126" x14ac:dyDescent="0.25">
      <c r="A83" s="28" t="s">
        <v>427</v>
      </c>
      <c r="B83" s="21" t="s">
        <v>26</v>
      </c>
      <c r="C83" s="27" t="s">
        <v>17</v>
      </c>
      <c r="D83" s="27" t="s">
        <v>52</v>
      </c>
      <c r="E83" s="27" t="s">
        <v>80</v>
      </c>
      <c r="F83" s="26"/>
      <c r="G83" s="19">
        <v>7019.6</v>
      </c>
      <c r="H83">
        <v>2300</v>
      </c>
      <c r="J83" s="55">
        <f t="shared" si="0"/>
        <v>9319.6</v>
      </c>
    </row>
    <row r="84" spans="1:10" ht="47.25" x14ac:dyDescent="0.25">
      <c r="A84" s="28" t="s">
        <v>29</v>
      </c>
      <c r="B84" s="21" t="s">
        <v>26</v>
      </c>
      <c r="C84" s="27" t="s">
        <v>17</v>
      </c>
      <c r="D84" s="27" t="s">
        <v>52</v>
      </c>
      <c r="E84" s="27" t="s">
        <v>80</v>
      </c>
      <c r="F84" s="26" t="s">
        <v>36</v>
      </c>
      <c r="G84" s="19">
        <v>7019.6</v>
      </c>
      <c r="H84">
        <v>2300</v>
      </c>
      <c r="J84" s="55">
        <f t="shared" si="0"/>
        <v>9319.6</v>
      </c>
    </row>
    <row r="85" spans="1:10" ht="96" customHeight="1" x14ac:dyDescent="0.25">
      <c r="A85" s="28" t="s">
        <v>490</v>
      </c>
      <c r="B85" s="21" t="s">
        <v>26</v>
      </c>
      <c r="C85" s="27" t="s">
        <v>17</v>
      </c>
      <c r="D85" s="27" t="s">
        <v>52</v>
      </c>
      <c r="E85" s="27" t="s">
        <v>81</v>
      </c>
      <c r="F85" s="26"/>
      <c r="G85" s="19">
        <v>3325.3</v>
      </c>
      <c r="J85" s="55">
        <f t="shared" si="0"/>
        <v>3325.3</v>
      </c>
    </row>
    <row r="86" spans="1:10" ht="25.5" customHeight="1" x14ac:dyDescent="0.25">
      <c r="A86" s="28" t="s">
        <v>451</v>
      </c>
      <c r="B86" s="21" t="s">
        <v>26</v>
      </c>
      <c r="C86" s="27" t="s">
        <v>17</v>
      </c>
      <c r="D86" s="27" t="s">
        <v>52</v>
      </c>
      <c r="E86" s="27" t="s">
        <v>428</v>
      </c>
      <c r="F86" s="26"/>
      <c r="G86" s="19">
        <v>3325.3</v>
      </c>
      <c r="J86" s="55">
        <f t="shared" si="0"/>
        <v>3325.3</v>
      </c>
    </row>
    <row r="87" spans="1:10" ht="47.25" x14ac:dyDescent="0.25">
      <c r="A87" s="28" t="s">
        <v>29</v>
      </c>
      <c r="B87" s="21" t="s">
        <v>26</v>
      </c>
      <c r="C87" s="27" t="s">
        <v>17</v>
      </c>
      <c r="D87" s="27" t="s">
        <v>52</v>
      </c>
      <c r="E87" s="27" t="s">
        <v>81</v>
      </c>
      <c r="F87" s="26" t="s">
        <v>36</v>
      </c>
      <c r="G87" s="19">
        <v>3325.3</v>
      </c>
      <c r="J87" s="55">
        <f t="shared" si="0"/>
        <v>3325.3</v>
      </c>
    </row>
    <row r="88" spans="1:10" ht="47.25" x14ac:dyDescent="0.25">
      <c r="A88" s="28" t="s">
        <v>82</v>
      </c>
      <c r="B88" s="21" t="s">
        <v>26</v>
      </c>
      <c r="C88" s="27" t="s">
        <v>17</v>
      </c>
      <c r="D88" s="27" t="s">
        <v>52</v>
      </c>
      <c r="E88" s="27" t="s">
        <v>83</v>
      </c>
      <c r="F88" s="26"/>
      <c r="G88" s="19">
        <v>2180</v>
      </c>
      <c r="J88" s="55">
        <f t="shared" si="0"/>
        <v>2180</v>
      </c>
    </row>
    <row r="89" spans="1:10" ht="47.25" x14ac:dyDescent="0.25">
      <c r="A89" s="28" t="s">
        <v>84</v>
      </c>
      <c r="B89" s="21" t="s">
        <v>26</v>
      </c>
      <c r="C89" s="27" t="s">
        <v>17</v>
      </c>
      <c r="D89" s="27" t="s">
        <v>52</v>
      </c>
      <c r="E89" s="27" t="s">
        <v>85</v>
      </c>
      <c r="F89" s="26"/>
      <c r="G89" s="19">
        <v>2180</v>
      </c>
      <c r="J89" s="55">
        <f t="shared" ref="J89:J152" si="2">G89+H89+I89</f>
        <v>2180</v>
      </c>
    </row>
    <row r="90" spans="1:10" ht="47.25" x14ac:dyDescent="0.25">
      <c r="A90" s="28" t="s">
        <v>86</v>
      </c>
      <c r="B90" s="21" t="s">
        <v>26</v>
      </c>
      <c r="C90" s="27" t="s">
        <v>17</v>
      </c>
      <c r="D90" s="27" t="s">
        <v>52</v>
      </c>
      <c r="E90" s="27" t="s">
        <v>87</v>
      </c>
      <c r="F90" s="26"/>
      <c r="G90" s="19">
        <v>2180</v>
      </c>
      <c r="J90" s="55">
        <f t="shared" si="2"/>
        <v>2180</v>
      </c>
    </row>
    <row r="91" spans="1:10" ht="47.25" x14ac:dyDescent="0.25">
      <c r="A91" s="28" t="s">
        <v>29</v>
      </c>
      <c r="B91" s="21" t="s">
        <v>26</v>
      </c>
      <c r="C91" s="27" t="s">
        <v>17</v>
      </c>
      <c r="D91" s="27" t="s">
        <v>52</v>
      </c>
      <c r="E91" s="27" t="s">
        <v>87</v>
      </c>
      <c r="F91" s="27" t="s">
        <v>36</v>
      </c>
      <c r="G91" s="19">
        <v>2180</v>
      </c>
      <c r="J91" s="55">
        <f t="shared" si="2"/>
        <v>2180</v>
      </c>
    </row>
    <row r="92" spans="1:10" ht="63" x14ac:dyDescent="0.25">
      <c r="A92" s="28" t="s">
        <v>422</v>
      </c>
      <c r="B92" s="21">
        <v>902</v>
      </c>
      <c r="C92" s="27" t="s">
        <v>17</v>
      </c>
      <c r="D92" s="27">
        <v>13</v>
      </c>
      <c r="E92" s="27" t="s">
        <v>32</v>
      </c>
      <c r="F92" s="26"/>
      <c r="G92" s="19">
        <v>70753.399999999994</v>
      </c>
      <c r="I92">
        <v>200</v>
      </c>
      <c r="J92" s="55">
        <f t="shared" si="2"/>
        <v>70953.399999999994</v>
      </c>
    </row>
    <row r="93" spans="1:10" ht="63" x14ac:dyDescent="0.25">
      <c r="A93" s="28" t="s">
        <v>423</v>
      </c>
      <c r="B93" s="21">
        <v>902</v>
      </c>
      <c r="C93" s="27" t="s">
        <v>17</v>
      </c>
      <c r="D93" s="27">
        <v>13</v>
      </c>
      <c r="E93" s="27" t="s">
        <v>33</v>
      </c>
      <c r="F93" s="26"/>
      <c r="G93" s="19">
        <v>200</v>
      </c>
      <c r="I93">
        <v>200</v>
      </c>
      <c r="J93" s="55">
        <f t="shared" si="2"/>
        <v>400</v>
      </c>
    </row>
    <row r="94" spans="1:10" ht="47.25" x14ac:dyDescent="0.25">
      <c r="A94" s="28" t="s">
        <v>418</v>
      </c>
      <c r="B94" s="21">
        <v>902</v>
      </c>
      <c r="C94" s="27" t="s">
        <v>17</v>
      </c>
      <c r="D94" s="27">
        <v>13</v>
      </c>
      <c r="E94" s="27" t="s">
        <v>34</v>
      </c>
      <c r="F94" s="26"/>
      <c r="G94" s="19">
        <v>200</v>
      </c>
      <c r="I94">
        <v>200</v>
      </c>
      <c r="J94" s="55">
        <f t="shared" si="2"/>
        <v>400</v>
      </c>
    </row>
    <row r="95" spans="1:10" ht="47.25" x14ac:dyDescent="0.25">
      <c r="A95" s="29" t="s">
        <v>88</v>
      </c>
      <c r="B95" s="21" t="s">
        <v>26</v>
      </c>
      <c r="C95" s="27" t="s">
        <v>17</v>
      </c>
      <c r="D95" s="27">
        <v>13</v>
      </c>
      <c r="E95" s="27" t="s">
        <v>89</v>
      </c>
      <c r="F95" s="26"/>
      <c r="G95" s="19">
        <v>200</v>
      </c>
      <c r="I95">
        <v>200</v>
      </c>
      <c r="J95" s="55">
        <f t="shared" si="2"/>
        <v>400</v>
      </c>
    </row>
    <row r="96" spans="1:10" ht="47.25" x14ac:dyDescent="0.25">
      <c r="A96" s="28" t="s">
        <v>29</v>
      </c>
      <c r="B96" s="21" t="s">
        <v>26</v>
      </c>
      <c r="C96" s="27" t="s">
        <v>17</v>
      </c>
      <c r="D96" s="27">
        <v>13</v>
      </c>
      <c r="E96" s="27" t="s">
        <v>89</v>
      </c>
      <c r="F96" s="26" t="s">
        <v>36</v>
      </c>
      <c r="G96" s="19">
        <v>200</v>
      </c>
      <c r="I96">
        <v>200</v>
      </c>
      <c r="J96" s="55">
        <f t="shared" si="2"/>
        <v>400</v>
      </c>
    </row>
    <row r="97" spans="1:10" ht="31.5" x14ac:dyDescent="0.25">
      <c r="A97" s="28" t="s">
        <v>90</v>
      </c>
      <c r="B97" s="21">
        <v>902</v>
      </c>
      <c r="C97" s="27" t="s">
        <v>17</v>
      </c>
      <c r="D97" s="27">
        <v>13</v>
      </c>
      <c r="E97" s="27" t="s">
        <v>91</v>
      </c>
      <c r="F97" s="26"/>
      <c r="G97" s="19">
        <v>23233.200000000001</v>
      </c>
      <c r="J97" s="55">
        <f t="shared" si="2"/>
        <v>23233.200000000001</v>
      </c>
    </row>
    <row r="98" spans="1:10" ht="31.5" x14ac:dyDescent="0.25">
      <c r="A98" s="28" t="s">
        <v>92</v>
      </c>
      <c r="B98" s="21" t="s">
        <v>26</v>
      </c>
      <c r="C98" s="27" t="s">
        <v>17</v>
      </c>
      <c r="D98" s="27" t="s">
        <v>52</v>
      </c>
      <c r="E98" s="27" t="s">
        <v>93</v>
      </c>
      <c r="F98" s="26"/>
      <c r="G98" s="19">
        <v>4386.3</v>
      </c>
      <c r="J98" s="55">
        <f t="shared" si="2"/>
        <v>4386.3</v>
      </c>
    </row>
    <row r="99" spans="1:10" ht="34.5" customHeight="1" x14ac:dyDescent="0.25">
      <c r="A99" s="28" t="s">
        <v>71</v>
      </c>
      <c r="B99" s="21" t="s">
        <v>26</v>
      </c>
      <c r="C99" s="27" t="s">
        <v>17</v>
      </c>
      <c r="D99" s="27" t="s">
        <v>52</v>
      </c>
      <c r="E99" s="27" t="s">
        <v>94</v>
      </c>
      <c r="F99" s="26"/>
      <c r="G99" s="19">
        <v>4386.3</v>
      </c>
      <c r="J99" s="55">
        <f t="shared" si="2"/>
        <v>4386.3</v>
      </c>
    </row>
    <row r="100" spans="1:10" ht="94.5" x14ac:dyDescent="0.25">
      <c r="A100" s="28" t="s">
        <v>23</v>
      </c>
      <c r="B100" s="21">
        <v>902</v>
      </c>
      <c r="C100" s="27" t="s">
        <v>17</v>
      </c>
      <c r="D100" s="27">
        <v>13</v>
      </c>
      <c r="E100" s="27" t="s">
        <v>94</v>
      </c>
      <c r="F100" s="26" t="s">
        <v>41</v>
      </c>
      <c r="G100" s="19">
        <v>4221.7</v>
      </c>
      <c r="J100" s="55">
        <f t="shared" si="2"/>
        <v>4221.7</v>
      </c>
    </row>
    <row r="101" spans="1:10" ht="47.25" x14ac:dyDescent="0.25">
      <c r="A101" s="28" t="s">
        <v>29</v>
      </c>
      <c r="B101" s="21">
        <v>902</v>
      </c>
      <c r="C101" s="27" t="s">
        <v>17</v>
      </c>
      <c r="D101" s="27">
        <v>13</v>
      </c>
      <c r="E101" s="27" t="s">
        <v>94</v>
      </c>
      <c r="F101" s="26" t="s">
        <v>36</v>
      </c>
      <c r="G101" s="19">
        <v>164.6</v>
      </c>
      <c r="J101" s="55">
        <f t="shared" si="2"/>
        <v>164.6</v>
      </c>
    </row>
    <row r="102" spans="1:10" ht="47.25" x14ac:dyDescent="0.25">
      <c r="A102" s="28" t="s">
        <v>95</v>
      </c>
      <c r="B102" s="21" t="s">
        <v>26</v>
      </c>
      <c r="C102" s="27" t="s">
        <v>17</v>
      </c>
      <c r="D102" s="27" t="s">
        <v>52</v>
      </c>
      <c r="E102" s="27" t="s">
        <v>96</v>
      </c>
      <c r="F102" s="26"/>
      <c r="G102" s="19">
        <v>18846.900000000001</v>
      </c>
      <c r="J102" s="55">
        <f t="shared" si="2"/>
        <v>18846.900000000001</v>
      </c>
    </row>
    <row r="103" spans="1:10" ht="47.25" x14ac:dyDescent="0.25">
      <c r="A103" s="28" t="s">
        <v>71</v>
      </c>
      <c r="B103" s="21" t="s">
        <v>26</v>
      </c>
      <c r="C103" s="27" t="s">
        <v>17</v>
      </c>
      <c r="D103" s="27" t="s">
        <v>52</v>
      </c>
      <c r="E103" s="27" t="s">
        <v>97</v>
      </c>
      <c r="F103" s="26"/>
      <c r="G103" s="19">
        <v>18846.900000000001</v>
      </c>
      <c r="J103" s="55">
        <f t="shared" si="2"/>
        <v>18846.900000000001</v>
      </c>
    </row>
    <row r="104" spans="1:10" ht="94.5" x14ac:dyDescent="0.25">
      <c r="A104" s="28" t="s">
        <v>23</v>
      </c>
      <c r="B104" s="21">
        <v>902</v>
      </c>
      <c r="C104" s="27" t="s">
        <v>17</v>
      </c>
      <c r="D104" s="27">
        <v>13</v>
      </c>
      <c r="E104" s="27" t="s">
        <v>97</v>
      </c>
      <c r="F104" s="26" t="s">
        <v>41</v>
      </c>
      <c r="G104" s="19">
        <v>17371.400000000001</v>
      </c>
      <c r="J104" s="55">
        <f t="shared" si="2"/>
        <v>17371.400000000001</v>
      </c>
    </row>
    <row r="105" spans="1:10" ht="47.25" x14ac:dyDescent="0.25">
      <c r="A105" s="28" t="s">
        <v>29</v>
      </c>
      <c r="B105" s="21">
        <v>902</v>
      </c>
      <c r="C105" s="27" t="s">
        <v>17</v>
      </c>
      <c r="D105" s="27">
        <v>13</v>
      </c>
      <c r="E105" s="27" t="s">
        <v>97</v>
      </c>
      <c r="F105" s="26" t="s">
        <v>36</v>
      </c>
      <c r="G105" s="19">
        <v>1475.5</v>
      </c>
      <c r="J105" s="55">
        <f t="shared" si="2"/>
        <v>1475.5</v>
      </c>
    </row>
    <row r="106" spans="1:10" ht="63" x14ac:dyDescent="0.25">
      <c r="A106" s="28" t="s">
        <v>429</v>
      </c>
      <c r="B106" s="21" t="s">
        <v>26</v>
      </c>
      <c r="C106" s="27" t="s">
        <v>17</v>
      </c>
      <c r="D106" s="27" t="s">
        <v>52</v>
      </c>
      <c r="E106" s="27" t="s">
        <v>98</v>
      </c>
      <c r="F106" s="26"/>
      <c r="G106" s="19">
        <v>4840.8999999999996</v>
      </c>
      <c r="H106">
        <v>16535.599999999999</v>
      </c>
      <c r="J106" s="55">
        <f t="shared" si="2"/>
        <v>21376.5</v>
      </c>
    </row>
    <row r="107" spans="1:10" ht="31.5" x14ac:dyDescent="0.25">
      <c r="A107" s="28" t="s">
        <v>99</v>
      </c>
      <c r="B107" s="21" t="s">
        <v>26</v>
      </c>
      <c r="C107" s="27" t="s">
        <v>17</v>
      </c>
      <c r="D107" s="27" t="s">
        <v>100</v>
      </c>
      <c r="E107" s="27" t="s">
        <v>101</v>
      </c>
      <c r="F107" s="26"/>
      <c r="G107" s="19">
        <v>4840.8999999999996</v>
      </c>
      <c r="H107">
        <v>16535.599999999999</v>
      </c>
      <c r="J107" s="55">
        <f t="shared" si="2"/>
        <v>21376.5</v>
      </c>
    </row>
    <row r="108" spans="1:10" ht="47.25" x14ac:dyDescent="0.25">
      <c r="A108" s="28" t="s">
        <v>29</v>
      </c>
      <c r="B108" s="21" t="s">
        <v>26</v>
      </c>
      <c r="C108" s="27" t="s">
        <v>17</v>
      </c>
      <c r="D108" s="27" t="s">
        <v>52</v>
      </c>
      <c r="E108" s="27" t="s">
        <v>101</v>
      </c>
      <c r="F108" s="26" t="s">
        <v>36</v>
      </c>
      <c r="G108" s="19">
        <v>4840.8999999999996</v>
      </c>
      <c r="H108">
        <v>16535.599999999999</v>
      </c>
      <c r="J108" s="55">
        <f t="shared" si="2"/>
        <v>21376.5</v>
      </c>
    </row>
    <row r="109" spans="1:10" ht="14.25" customHeight="1" x14ac:dyDescent="0.25">
      <c r="A109" s="28" t="s">
        <v>102</v>
      </c>
      <c r="B109" s="21">
        <v>902</v>
      </c>
      <c r="C109" s="27" t="s">
        <v>17</v>
      </c>
      <c r="D109" s="27">
        <v>13</v>
      </c>
      <c r="E109" s="27" t="s">
        <v>103</v>
      </c>
      <c r="F109" s="26"/>
      <c r="G109" s="19">
        <v>42479.3</v>
      </c>
      <c r="H109">
        <v>6900</v>
      </c>
      <c r="J109" s="55">
        <f t="shared" si="2"/>
        <v>49379.3</v>
      </c>
    </row>
    <row r="110" spans="1:10" ht="35.25" customHeight="1" x14ac:dyDescent="0.25">
      <c r="A110" s="28" t="s">
        <v>71</v>
      </c>
      <c r="B110" s="21">
        <v>902</v>
      </c>
      <c r="C110" s="27" t="s">
        <v>17</v>
      </c>
      <c r="D110" s="27">
        <v>13</v>
      </c>
      <c r="E110" s="27" t="s">
        <v>104</v>
      </c>
      <c r="F110" s="26"/>
      <c r="G110" s="19">
        <v>42479.3</v>
      </c>
      <c r="H110">
        <v>6900</v>
      </c>
      <c r="J110" s="55">
        <f t="shared" si="2"/>
        <v>49379.3</v>
      </c>
    </row>
    <row r="111" spans="1:10" ht="94.5" x14ac:dyDescent="0.25">
      <c r="A111" s="28" t="s">
        <v>23</v>
      </c>
      <c r="B111" s="21">
        <v>902</v>
      </c>
      <c r="C111" s="27" t="s">
        <v>17</v>
      </c>
      <c r="D111" s="27">
        <v>13</v>
      </c>
      <c r="E111" s="27" t="s">
        <v>104</v>
      </c>
      <c r="F111" s="26">
        <v>100</v>
      </c>
      <c r="G111" s="19">
        <v>18796.7</v>
      </c>
      <c r="H111" s="56"/>
      <c r="J111" s="55">
        <f t="shared" si="2"/>
        <v>18796.7</v>
      </c>
    </row>
    <row r="112" spans="1:10" ht="47.25" x14ac:dyDescent="0.25">
      <c r="A112" s="28" t="s">
        <v>29</v>
      </c>
      <c r="B112" s="21">
        <v>902</v>
      </c>
      <c r="C112" s="27" t="s">
        <v>17</v>
      </c>
      <c r="D112" s="27">
        <v>13</v>
      </c>
      <c r="E112" s="27" t="s">
        <v>104</v>
      </c>
      <c r="F112" s="26">
        <v>200</v>
      </c>
      <c r="G112" s="19">
        <v>23482.6</v>
      </c>
      <c r="H112" s="59">
        <v>6900</v>
      </c>
      <c r="J112" s="55">
        <f t="shared" si="2"/>
        <v>30382.6</v>
      </c>
    </row>
    <row r="113" spans="1:10" ht="15.75" x14ac:dyDescent="0.25">
      <c r="A113" s="28" t="s">
        <v>50</v>
      </c>
      <c r="B113" s="21" t="s">
        <v>26</v>
      </c>
      <c r="C113" s="27" t="s">
        <v>17</v>
      </c>
      <c r="D113" s="27" t="s">
        <v>52</v>
      </c>
      <c r="E113" s="27" t="s">
        <v>104</v>
      </c>
      <c r="F113" s="26" t="s">
        <v>73</v>
      </c>
      <c r="G113" s="19">
        <v>200</v>
      </c>
      <c r="J113" s="55">
        <f t="shared" si="2"/>
        <v>200</v>
      </c>
    </row>
    <row r="114" spans="1:10" ht="15.75" x14ac:dyDescent="0.25">
      <c r="A114" s="23" t="s">
        <v>105</v>
      </c>
      <c r="B114" s="21">
        <v>902</v>
      </c>
      <c r="C114" s="27" t="s">
        <v>19</v>
      </c>
      <c r="D114" s="27"/>
      <c r="E114" s="27"/>
      <c r="F114" s="26"/>
      <c r="G114" s="19">
        <v>5089.6000000000004</v>
      </c>
      <c r="J114" s="55">
        <f t="shared" si="2"/>
        <v>5089.6000000000004</v>
      </c>
    </row>
    <row r="115" spans="1:10" ht="31.5" x14ac:dyDescent="0.25">
      <c r="A115" s="23" t="s">
        <v>106</v>
      </c>
      <c r="B115" s="21">
        <v>902</v>
      </c>
      <c r="C115" s="27" t="s">
        <v>19</v>
      </c>
      <c r="D115" s="27" t="s">
        <v>24</v>
      </c>
      <c r="E115" s="27"/>
      <c r="F115" s="26"/>
      <c r="G115" s="19">
        <v>5059.6000000000004</v>
      </c>
      <c r="J115" s="55">
        <f t="shared" si="2"/>
        <v>5059.6000000000004</v>
      </c>
    </row>
    <row r="116" spans="1:10" ht="63" x14ac:dyDescent="0.25">
      <c r="A116" s="28" t="s">
        <v>423</v>
      </c>
      <c r="B116" s="21">
        <v>902</v>
      </c>
      <c r="C116" s="27" t="s">
        <v>19</v>
      </c>
      <c r="D116" s="27" t="s">
        <v>24</v>
      </c>
      <c r="E116" s="27" t="s">
        <v>33</v>
      </c>
      <c r="F116" s="26"/>
      <c r="G116" s="19">
        <v>5059.6000000000004</v>
      </c>
      <c r="J116" s="55">
        <f t="shared" si="2"/>
        <v>5059.6000000000004</v>
      </c>
    </row>
    <row r="117" spans="1:10" ht="47.25" x14ac:dyDescent="0.25">
      <c r="A117" s="28" t="s">
        <v>418</v>
      </c>
      <c r="B117" s="21">
        <v>902</v>
      </c>
      <c r="C117" s="27" t="s">
        <v>19</v>
      </c>
      <c r="D117" s="27" t="s">
        <v>24</v>
      </c>
      <c r="E117" s="27" t="s">
        <v>34</v>
      </c>
      <c r="F117" s="26"/>
      <c r="G117" s="19">
        <v>5059.6000000000004</v>
      </c>
      <c r="J117" s="55">
        <f t="shared" si="2"/>
        <v>5059.6000000000004</v>
      </c>
    </row>
    <row r="118" spans="1:10" ht="63" x14ac:dyDescent="0.25">
      <c r="A118" s="23" t="s">
        <v>107</v>
      </c>
      <c r="B118" s="21">
        <v>902</v>
      </c>
      <c r="C118" s="27" t="s">
        <v>19</v>
      </c>
      <c r="D118" s="27" t="s">
        <v>24</v>
      </c>
      <c r="E118" s="27" t="s">
        <v>108</v>
      </c>
      <c r="F118" s="26"/>
      <c r="G118" s="19">
        <v>5059.6000000000004</v>
      </c>
      <c r="J118" s="55">
        <f t="shared" si="2"/>
        <v>5059.6000000000004</v>
      </c>
    </row>
    <row r="119" spans="1:10" ht="94.5" x14ac:dyDescent="0.25">
      <c r="A119" s="28" t="s">
        <v>23</v>
      </c>
      <c r="B119" s="21">
        <v>902</v>
      </c>
      <c r="C119" s="27" t="s">
        <v>19</v>
      </c>
      <c r="D119" s="27" t="s">
        <v>24</v>
      </c>
      <c r="E119" s="27" t="s">
        <v>108</v>
      </c>
      <c r="F119" s="26" t="s">
        <v>41</v>
      </c>
      <c r="G119" s="19">
        <v>5059.6000000000004</v>
      </c>
      <c r="J119" s="55">
        <f t="shared" si="2"/>
        <v>5059.6000000000004</v>
      </c>
    </row>
    <row r="120" spans="1:10" ht="15.75" x14ac:dyDescent="0.25">
      <c r="A120" s="23" t="s">
        <v>109</v>
      </c>
      <c r="B120" s="21">
        <v>902</v>
      </c>
      <c r="C120" s="27" t="s">
        <v>19</v>
      </c>
      <c r="D120" s="27" t="s">
        <v>31</v>
      </c>
      <c r="E120" s="27"/>
      <c r="F120" s="26"/>
      <c r="G120" s="19">
        <v>30</v>
      </c>
      <c r="J120" s="55">
        <f t="shared" si="2"/>
        <v>30</v>
      </c>
    </row>
    <row r="121" spans="1:10" ht="50.25" customHeight="1" x14ac:dyDescent="0.25">
      <c r="A121" s="28" t="s">
        <v>430</v>
      </c>
      <c r="B121" s="21">
        <v>902</v>
      </c>
      <c r="C121" s="27" t="s">
        <v>19</v>
      </c>
      <c r="D121" s="27" t="s">
        <v>31</v>
      </c>
      <c r="E121" s="27" t="s">
        <v>110</v>
      </c>
      <c r="F121" s="26"/>
      <c r="G121" s="19">
        <v>30</v>
      </c>
      <c r="J121" s="55">
        <f t="shared" si="2"/>
        <v>30</v>
      </c>
    </row>
    <row r="122" spans="1:10" ht="15.75" x14ac:dyDescent="0.25">
      <c r="A122" s="28" t="s">
        <v>111</v>
      </c>
      <c r="B122" s="21" t="s">
        <v>26</v>
      </c>
      <c r="C122" s="27" t="s">
        <v>19</v>
      </c>
      <c r="D122" s="27" t="s">
        <v>31</v>
      </c>
      <c r="E122" s="27" t="s">
        <v>112</v>
      </c>
      <c r="F122" s="26"/>
      <c r="G122" s="19">
        <v>30</v>
      </c>
      <c r="J122" s="55">
        <f t="shared" si="2"/>
        <v>30</v>
      </c>
    </row>
    <row r="123" spans="1:10" ht="31.5" x14ac:dyDescent="0.25">
      <c r="A123" s="23" t="s">
        <v>113</v>
      </c>
      <c r="B123" s="21">
        <v>902</v>
      </c>
      <c r="C123" s="27" t="s">
        <v>19</v>
      </c>
      <c r="D123" s="27" t="s">
        <v>31</v>
      </c>
      <c r="E123" s="27" t="s">
        <v>114</v>
      </c>
      <c r="F123" s="26"/>
      <c r="G123" s="19">
        <v>30</v>
      </c>
      <c r="J123" s="55">
        <f t="shared" si="2"/>
        <v>30</v>
      </c>
    </row>
    <row r="124" spans="1:10" ht="47.25" x14ac:dyDescent="0.25">
      <c r="A124" s="28" t="s">
        <v>29</v>
      </c>
      <c r="B124" s="21">
        <v>902</v>
      </c>
      <c r="C124" s="27" t="s">
        <v>19</v>
      </c>
      <c r="D124" s="27" t="s">
        <v>31</v>
      </c>
      <c r="E124" s="27" t="s">
        <v>114</v>
      </c>
      <c r="F124" s="26">
        <v>200</v>
      </c>
      <c r="G124" s="19">
        <v>30</v>
      </c>
      <c r="J124" s="55">
        <f t="shared" si="2"/>
        <v>30</v>
      </c>
    </row>
    <row r="125" spans="1:10" ht="31.5" x14ac:dyDescent="0.25">
      <c r="A125" s="23" t="s">
        <v>115</v>
      </c>
      <c r="B125" s="21">
        <v>902</v>
      </c>
      <c r="C125" s="27" t="s">
        <v>24</v>
      </c>
      <c r="D125" s="27"/>
      <c r="E125" s="27"/>
      <c r="F125" s="26"/>
      <c r="G125" s="55">
        <v>22142.1</v>
      </c>
      <c r="J125" s="55">
        <f t="shared" si="2"/>
        <v>22142.1</v>
      </c>
    </row>
    <row r="126" spans="1:10" ht="63" x14ac:dyDescent="0.25">
      <c r="A126" s="23" t="s">
        <v>116</v>
      </c>
      <c r="B126" s="21">
        <v>902</v>
      </c>
      <c r="C126" s="27" t="s">
        <v>24</v>
      </c>
      <c r="D126" s="27" t="s">
        <v>117</v>
      </c>
      <c r="E126" s="27"/>
      <c r="F126" s="26"/>
      <c r="G126" s="55">
        <v>22142.1</v>
      </c>
      <c r="J126" s="55">
        <f t="shared" si="2"/>
        <v>22142.1</v>
      </c>
    </row>
    <row r="127" spans="1:10" ht="46.5" customHeight="1" x14ac:dyDescent="0.25">
      <c r="A127" s="32" t="s">
        <v>453</v>
      </c>
      <c r="B127" s="21" t="s">
        <v>26</v>
      </c>
      <c r="C127" s="27" t="s">
        <v>24</v>
      </c>
      <c r="D127" s="27" t="s">
        <v>117</v>
      </c>
      <c r="E127" s="27" t="s">
        <v>118</v>
      </c>
      <c r="F127" s="26"/>
      <c r="G127" s="19">
        <v>21800.1</v>
      </c>
      <c r="J127" s="55">
        <f t="shared" si="2"/>
        <v>21800.1</v>
      </c>
    </row>
    <row r="128" spans="1:10" ht="63" x14ac:dyDescent="0.25">
      <c r="A128" s="32" t="s">
        <v>469</v>
      </c>
      <c r="B128" s="21" t="s">
        <v>26</v>
      </c>
      <c r="C128" s="27" t="s">
        <v>24</v>
      </c>
      <c r="D128" s="27" t="s">
        <v>117</v>
      </c>
      <c r="E128" s="27" t="s">
        <v>119</v>
      </c>
      <c r="F128" s="26"/>
      <c r="G128" s="19">
        <v>21800.1</v>
      </c>
      <c r="J128" s="55">
        <f t="shared" si="2"/>
        <v>21800.1</v>
      </c>
    </row>
    <row r="129" spans="1:10" ht="55.5" customHeight="1" x14ac:dyDescent="0.25">
      <c r="A129" s="32" t="s">
        <v>120</v>
      </c>
      <c r="B129" s="21" t="s">
        <v>26</v>
      </c>
      <c r="C129" s="27" t="s">
        <v>24</v>
      </c>
      <c r="D129" s="27" t="s">
        <v>117</v>
      </c>
      <c r="E129" s="27" t="s">
        <v>121</v>
      </c>
      <c r="F129" s="26"/>
      <c r="G129" s="19">
        <v>90</v>
      </c>
      <c r="J129" s="55">
        <f t="shared" si="2"/>
        <v>90</v>
      </c>
    </row>
    <row r="130" spans="1:10" ht="47.25" x14ac:dyDescent="0.25">
      <c r="A130" s="28" t="s">
        <v>29</v>
      </c>
      <c r="B130" s="21" t="s">
        <v>26</v>
      </c>
      <c r="C130" s="27" t="s">
        <v>24</v>
      </c>
      <c r="D130" s="27" t="s">
        <v>117</v>
      </c>
      <c r="E130" s="27" t="s">
        <v>121</v>
      </c>
      <c r="F130" s="26" t="s">
        <v>36</v>
      </c>
      <c r="G130" s="19">
        <v>90</v>
      </c>
      <c r="J130" s="55">
        <f t="shared" si="2"/>
        <v>90</v>
      </c>
    </row>
    <row r="131" spans="1:10" ht="15.75" x14ac:dyDescent="0.25">
      <c r="A131" s="32" t="s">
        <v>122</v>
      </c>
      <c r="B131" s="21" t="s">
        <v>26</v>
      </c>
      <c r="C131" s="27" t="s">
        <v>24</v>
      </c>
      <c r="D131" s="27" t="s">
        <v>117</v>
      </c>
      <c r="E131" s="27" t="s">
        <v>123</v>
      </c>
      <c r="F131" s="26"/>
      <c r="G131" s="19">
        <v>10313.4</v>
      </c>
      <c r="J131" s="55">
        <f t="shared" si="2"/>
        <v>10313.4</v>
      </c>
    </row>
    <row r="132" spans="1:10" ht="47.25" x14ac:dyDescent="0.25">
      <c r="A132" s="28" t="s">
        <v>71</v>
      </c>
      <c r="B132" s="21" t="s">
        <v>26</v>
      </c>
      <c r="C132" s="27" t="s">
        <v>24</v>
      </c>
      <c r="D132" s="27" t="s">
        <v>117</v>
      </c>
      <c r="E132" s="27" t="s">
        <v>124</v>
      </c>
      <c r="F132" s="26"/>
      <c r="G132" s="19">
        <v>10313.4</v>
      </c>
      <c r="J132" s="55">
        <f t="shared" si="2"/>
        <v>10313.4</v>
      </c>
    </row>
    <row r="133" spans="1:10" ht="94.5" x14ac:dyDescent="0.25">
      <c r="A133" s="28" t="s">
        <v>23</v>
      </c>
      <c r="B133" s="21" t="s">
        <v>26</v>
      </c>
      <c r="C133" s="27" t="s">
        <v>24</v>
      </c>
      <c r="D133" s="27" t="s">
        <v>117</v>
      </c>
      <c r="E133" s="27" t="s">
        <v>124</v>
      </c>
      <c r="F133" s="26" t="s">
        <v>41</v>
      </c>
      <c r="G133" s="19">
        <v>9243.2000000000007</v>
      </c>
      <c r="J133" s="55">
        <f t="shared" si="2"/>
        <v>9243.2000000000007</v>
      </c>
    </row>
    <row r="134" spans="1:10" ht="47.25" x14ac:dyDescent="0.25">
      <c r="A134" s="28" t="s">
        <v>29</v>
      </c>
      <c r="B134" s="21" t="s">
        <v>26</v>
      </c>
      <c r="C134" s="27" t="s">
        <v>24</v>
      </c>
      <c r="D134" s="27" t="s">
        <v>117</v>
      </c>
      <c r="E134" s="27" t="s">
        <v>124</v>
      </c>
      <c r="F134" s="26" t="s">
        <v>36</v>
      </c>
      <c r="G134" s="19">
        <v>1062.9000000000001</v>
      </c>
      <c r="J134" s="55">
        <f t="shared" si="2"/>
        <v>1062.9000000000001</v>
      </c>
    </row>
    <row r="135" spans="1:10" ht="15.75" x14ac:dyDescent="0.25">
      <c r="A135" s="28" t="s">
        <v>50</v>
      </c>
      <c r="B135" s="21" t="s">
        <v>26</v>
      </c>
      <c r="C135" s="27" t="s">
        <v>24</v>
      </c>
      <c r="D135" s="27" t="s">
        <v>117</v>
      </c>
      <c r="E135" s="27" t="s">
        <v>124</v>
      </c>
      <c r="F135" s="26" t="s">
        <v>73</v>
      </c>
      <c r="G135" s="19">
        <v>7.3</v>
      </c>
      <c r="J135" s="55">
        <f t="shared" si="2"/>
        <v>7.3</v>
      </c>
    </row>
    <row r="136" spans="1:10" ht="15.75" x14ac:dyDescent="0.25">
      <c r="A136" s="28" t="s">
        <v>125</v>
      </c>
      <c r="B136" s="21" t="s">
        <v>26</v>
      </c>
      <c r="C136" s="27" t="s">
        <v>24</v>
      </c>
      <c r="D136" s="27" t="s">
        <v>117</v>
      </c>
      <c r="E136" s="27" t="s">
        <v>126</v>
      </c>
      <c r="F136" s="26"/>
      <c r="G136" s="19">
        <v>11396.7</v>
      </c>
      <c r="J136" s="55">
        <f t="shared" si="2"/>
        <v>11396.7</v>
      </c>
    </row>
    <row r="137" spans="1:10" ht="47.25" x14ac:dyDescent="0.25">
      <c r="A137" s="28" t="s">
        <v>71</v>
      </c>
      <c r="B137" s="21" t="s">
        <v>26</v>
      </c>
      <c r="C137" s="27" t="s">
        <v>24</v>
      </c>
      <c r="D137" s="27" t="s">
        <v>117</v>
      </c>
      <c r="E137" s="27" t="s">
        <v>127</v>
      </c>
      <c r="F137" s="26"/>
      <c r="G137" s="19">
        <v>11396.7</v>
      </c>
      <c r="J137" s="55">
        <f t="shared" si="2"/>
        <v>11396.7</v>
      </c>
    </row>
    <row r="138" spans="1:10" ht="94.5" x14ac:dyDescent="0.25">
      <c r="A138" s="28" t="s">
        <v>23</v>
      </c>
      <c r="B138" s="21" t="s">
        <v>26</v>
      </c>
      <c r="C138" s="27" t="s">
        <v>24</v>
      </c>
      <c r="D138" s="27" t="s">
        <v>117</v>
      </c>
      <c r="E138" s="27" t="s">
        <v>127</v>
      </c>
      <c r="F138" s="26" t="s">
        <v>41</v>
      </c>
      <c r="G138" s="19">
        <v>11013</v>
      </c>
      <c r="J138" s="55">
        <f t="shared" si="2"/>
        <v>11013</v>
      </c>
    </row>
    <row r="139" spans="1:10" ht="47.25" x14ac:dyDescent="0.25">
      <c r="A139" s="28" t="s">
        <v>29</v>
      </c>
      <c r="B139" s="21" t="s">
        <v>26</v>
      </c>
      <c r="C139" s="27" t="s">
        <v>24</v>
      </c>
      <c r="D139" s="27" t="s">
        <v>117</v>
      </c>
      <c r="E139" s="27" t="s">
        <v>127</v>
      </c>
      <c r="F139" s="26" t="s">
        <v>36</v>
      </c>
      <c r="G139" s="19">
        <v>382.7</v>
      </c>
      <c r="J139" s="55">
        <f t="shared" si="2"/>
        <v>382.7</v>
      </c>
    </row>
    <row r="140" spans="1:10" ht="15.75" x14ac:dyDescent="0.25">
      <c r="A140" s="28" t="s">
        <v>50</v>
      </c>
      <c r="B140" s="21" t="s">
        <v>26</v>
      </c>
      <c r="C140" s="27" t="s">
        <v>24</v>
      </c>
      <c r="D140" s="27" t="s">
        <v>117</v>
      </c>
      <c r="E140" s="27" t="s">
        <v>127</v>
      </c>
      <c r="F140" s="26" t="s">
        <v>73</v>
      </c>
      <c r="G140" s="19">
        <v>1</v>
      </c>
      <c r="J140" s="55">
        <f t="shared" si="2"/>
        <v>1</v>
      </c>
    </row>
    <row r="141" spans="1:10" ht="15.75" x14ac:dyDescent="0.25">
      <c r="A141" s="28" t="s">
        <v>128</v>
      </c>
      <c r="B141" s="21">
        <v>902</v>
      </c>
      <c r="C141" s="27" t="s">
        <v>24</v>
      </c>
      <c r="D141" s="27" t="s">
        <v>117</v>
      </c>
      <c r="E141" s="27" t="s">
        <v>129</v>
      </c>
      <c r="F141" s="26"/>
      <c r="G141" s="19">
        <v>342</v>
      </c>
      <c r="J141" s="55">
        <f t="shared" si="2"/>
        <v>342</v>
      </c>
    </row>
    <row r="142" spans="1:10" ht="47.25" x14ac:dyDescent="0.25">
      <c r="A142" s="28" t="s">
        <v>130</v>
      </c>
      <c r="B142" s="21">
        <v>902</v>
      </c>
      <c r="C142" s="27" t="s">
        <v>24</v>
      </c>
      <c r="D142" s="27" t="s">
        <v>117</v>
      </c>
      <c r="E142" s="27" t="s">
        <v>131</v>
      </c>
      <c r="F142" s="26"/>
      <c r="G142" s="19">
        <v>90</v>
      </c>
      <c r="J142" s="55">
        <f t="shared" si="2"/>
        <v>90</v>
      </c>
    </row>
    <row r="143" spans="1:10" ht="47.25" x14ac:dyDescent="0.25">
      <c r="A143" s="28" t="s">
        <v>29</v>
      </c>
      <c r="B143" s="21">
        <v>902</v>
      </c>
      <c r="C143" s="27" t="s">
        <v>24</v>
      </c>
      <c r="D143" s="27" t="s">
        <v>117</v>
      </c>
      <c r="E143" s="27" t="s">
        <v>131</v>
      </c>
      <c r="F143" s="26">
        <v>200</v>
      </c>
      <c r="G143" s="19">
        <v>90</v>
      </c>
      <c r="J143" s="55">
        <f t="shared" si="2"/>
        <v>90</v>
      </c>
    </row>
    <row r="144" spans="1:10" ht="197.25" customHeight="1" x14ac:dyDescent="0.25">
      <c r="A144" s="33" t="s">
        <v>132</v>
      </c>
      <c r="B144" s="21" t="s">
        <v>26</v>
      </c>
      <c r="C144" s="27" t="s">
        <v>24</v>
      </c>
      <c r="D144" s="27" t="s">
        <v>117</v>
      </c>
      <c r="E144" s="27" t="s">
        <v>133</v>
      </c>
      <c r="F144" s="26"/>
      <c r="G144" s="19">
        <v>252</v>
      </c>
      <c r="J144" s="55">
        <f t="shared" si="2"/>
        <v>252</v>
      </c>
    </row>
    <row r="145" spans="1:10" ht="47.25" x14ac:dyDescent="0.25">
      <c r="A145" s="28" t="s">
        <v>29</v>
      </c>
      <c r="B145" s="21" t="s">
        <v>26</v>
      </c>
      <c r="C145" s="27" t="s">
        <v>24</v>
      </c>
      <c r="D145" s="27" t="s">
        <v>117</v>
      </c>
      <c r="E145" s="27" t="s">
        <v>133</v>
      </c>
      <c r="F145" s="26" t="s">
        <v>36</v>
      </c>
      <c r="G145" s="19">
        <v>252</v>
      </c>
      <c r="J145" s="55">
        <f t="shared" si="2"/>
        <v>252</v>
      </c>
    </row>
    <row r="146" spans="1:10" ht="15.75" x14ac:dyDescent="0.25">
      <c r="A146" s="23" t="s">
        <v>134</v>
      </c>
      <c r="B146" s="21">
        <v>902</v>
      </c>
      <c r="C146" s="27" t="s">
        <v>31</v>
      </c>
      <c r="D146" s="27"/>
      <c r="E146" s="27"/>
      <c r="F146" s="26"/>
      <c r="G146" s="19">
        <v>81818.600000000006</v>
      </c>
      <c r="H146">
        <v>8060.3</v>
      </c>
      <c r="I146">
        <v>24858.3</v>
      </c>
      <c r="J146" s="55">
        <f t="shared" si="2"/>
        <v>114737.20000000001</v>
      </c>
    </row>
    <row r="147" spans="1:10" ht="15.75" x14ac:dyDescent="0.25">
      <c r="A147" s="23" t="s">
        <v>135</v>
      </c>
      <c r="B147" s="21">
        <v>902</v>
      </c>
      <c r="C147" s="27" t="s">
        <v>31</v>
      </c>
      <c r="D147" s="27" t="s">
        <v>43</v>
      </c>
      <c r="E147" s="27"/>
      <c r="F147" s="26"/>
      <c r="G147" s="19">
        <v>11611.2</v>
      </c>
      <c r="I147">
        <v>1860.8</v>
      </c>
      <c r="J147" s="55">
        <f t="shared" si="2"/>
        <v>13472</v>
      </c>
    </row>
    <row r="148" spans="1:10" ht="63" x14ac:dyDescent="0.25">
      <c r="A148" s="28" t="s">
        <v>470</v>
      </c>
      <c r="B148" s="21" t="s">
        <v>26</v>
      </c>
      <c r="C148" s="27" t="s">
        <v>31</v>
      </c>
      <c r="D148" s="27" t="s">
        <v>43</v>
      </c>
      <c r="E148" s="27" t="s">
        <v>136</v>
      </c>
      <c r="F148" s="26"/>
      <c r="G148" s="19">
        <v>11611.2</v>
      </c>
      <c r="I148">
        <v>1860.8</v>
      </c>
      <c r="J148" s="55">
        <f t="shared" si="2"/>
        <v>13472</v>
      </c>
    </row>
    <row r="149" spans="1:10" ht="110.25" x14ac:dyDescent="0.25">
      <c r="A149" s="28" t="s">
        <v>137</v>
      </c>
      <c r="B149" s="21" t="s">
        <v>26</v>
      </c>
      <c r="C149" s="27" t="s">
        <v>31</v>
      </c>
      <c r="D149" s="27" t="s">
        <v>43</v>
      </c>
      <c r="E149" s="27" t="s">
        <v>138</v>
      </c>
      <c r="F149" s="26"/>
      <c r="G149" s="19">
        <v>899</v>
      </c>
      <c r="J149" s="55">
        <f t="shared" si="2"/>
        <v>899</v>
      </c>
    </row>
    <row r="150" spans="1:10" ht="16.5" customHeight="1" x14ac:dyDescent="0.25">
      <c r="A150" s="28" t="s">
        <v>139</v>
      </c>
      <c r="B150" s="21" t="s">
        <v>26</v>
      </c>
      <c r="C150" s="27" t="s">
        <v>31</v>
      </c>
      <c r="D150" s="27" t="s">
        <v>43</v>
      </c>
      <c r="E150" s="27" t="s">
        <v>140</v>
      </c>
      <c r="F150" s="26"/>
      <c r="G150" s="19">
        <v>899</v>
      </c>
      <c r="J150" s="55">
        <f t="shared" si="2"/>
        <v>899</v>
      </c>
    </row>
    <row r="151" spans="1:10" ht="47.25" x14ac:dyDescent="0.25">
      <c r="A151" s="28" t="s">
        <v>29</v>
      </c>
      <c r="B151" s="21" t="s">
        <v>26</v>
      </c>
      <c r="C151" s="27" t="s">
        <v>31</v>
      </c>
      <c r="D151" s="27" t="s">
        <v>43</v>
      </c>
      <c r="E151" s="27" t="s">
        <v>140</v>
      </c>
      <c r="F151" s="26" t="s">
        <v>36</v>
      </c>
      <c r="G151" s="19">
        <v>899</v>
      </c>
      <c r="J151" s="55">
        <f t="shared" si="2"/>
        <v>899</v>
      </c>
    </row>
    <row r="152" spans="1:10" ht="47.25" x14ac:dyDescent="0.25">
      <c r="A152" s="28" t="s">
        <v>141</v>
      </c>
      <c r="B152" s="21" t="s">
        <v>26</v>
      </c>
      <c r="C152" s="27" t="s">
        <v>31</v>
      </c>
      <c r="D152" s="27" t="s">
        <v>43</v>
      </c>
      <c r="E152" s="27" t="s">
        <v>142</v>
      </c>
      <c r="F152" s="26"/>
      <c r="G152" s="19">
        <v>6896.6</v>
      </c>
      <c r="I152">
        <v>1860.8</v>
      </c>
      <c r="J152" s="55">
        <f t="shared" si="2"/>
        <v>8757.4</v>
      </c>
    </row>
    <row r="153" spans="1:10" ht="63" x14ac:dyDescent="0.25">
      <c r="A153" s="28" t="s">
        <v>143</v>
      </c>
      <c r="B153" s="21">
        <v>902</v>
      </c>
      <c r="C153" s="27" t="s">
        <v>31</v>
      </c>
      <c r="D153" s="27" t="s">
        <v>43</v>
      </c>
      <c r="E153" s="27" t="s">
        <v>144</v>
      </c>
      <c r="F153" s="26"/>
      <c r="G153" s="19">
        <v>6896.6</v>
      </c>
      <c r="I153">
        <v>1860.8</v>
      </c>
      <c r="J153" s="55">
        <f t="shared" ref="J153:J216" si="3">G153+H153+I153</f>
        <v>8757.4</v>
      </c>
    </row>
    <row r="154" spans="1:10" ht="15.75" x14ac:dyDescent="0.25">
      <c r="A154" s="28" t="s">
        <v>50</v>
      </c>
      <c r="B154" s="21">
        <v>902</v>
      </c>
      <c r="C154" s="27" t="s">
        <v>31</v>
      </c>
      <c r="D154" s="27" t="s">
        <v>43</v>
      </c>
      <c r="E154" s="27" t="s">
        <v>144</v>
      </c>
      <c r="F154" s="26">
        <v>800</v>
      </c>
      <c r="G154" s="19">
        <v>6896.6</v>
      </c>
      <c r="I154" s="56">
        <v>1860.8</v>
      </c>
      <c r="J154" s="55">
        <f t="shared" si="3"/>
        <v>8757.4</v>
      </c>
    </row>
    <row r="155" spans="1:10" ht="31.5" x14ac:dyDescent="0.25">
      <c r="A155" s="28" t="s">
        <v>145</v>
      </c>
      <c r="B155" s="21" t="s">
        <v>26</v>
      </c>
      <c r="C155" s="27" t="s">
        <v>31</v>
      </c>
      <c r="D155" s="27" t="s">
        <v>43</v>
      </c>
      <c r="E155" s="27" t="s">
        <v>146</v>
      </c>
      <c r="F155" s="26"/>
      <c r="G155" s="19">
        <v>1954.8</v>
      </c>
      <c r="J155" s="55">
        <f t="shared" si="3"/>
        <v>1954.8</v>
      </c>
    </row>
    <row r="156" spans="1:10" ht="47.25" x14ac:dyDescent="0.25">
      <c r="A156" s="28" t="s">
        <v>147</v>
      </c>
      <c r="B156" s="21" t="s">
        <v>26</v>
      </c>
      <c r="C156" s="27" t="s">
        <v>31</v>
      </c>
      <c r="D156" s="27" t="s">
        <v>43</v>
      </c>
      <c r="E156" s="27" t="s">
        <v>148</v>
      </c>
      <c r="F156" s="26"/>
      <c r="G156" s="19">
        <v>1200</v>
      </c>
      <c r="J156" s="55">
        <f t="shared" si="3"/>
        <v>1200</v>
      </c>
    </row>
    <row r="157" spans="1:10" ht="47.25" x14ac:dyDescent="0.25">
      <c r="A157" s="28" t="s">
        <v>29</v>
      </c>
      <c r="B157" s="21" t="s">
        <v>26</v>
      </c>
      <c r="C157" s="27" t="s">
        <v>31</v>
      </c>
      <c r="D157" s="27" t="s">
        <v>43</v>
      </c>
      <c r="E157" s="27" t="s">
        <v>148</v>
      </c>
      <c r="F157" s="26" t="s">
        <v>36</v>
      </c>
      <c r="G157" s="19">
        <v>1200</v>
      </c>
      <c r="J157" s="55">
        <f t="shared" si="3"/>
        <v>1200</v>
      </c>
    </row>
    <row r="158" spans="1:10" ht="160.5" customHeight="1" x14ac:dyDescent="0.25">
      <c r="A158" s="29" t="s">
        <v>149</v>
      </c>
      <c r="B158" s="21">
        <v>902</v>
      </c>
      <c r="C158" s="27" t="s">
        <v>31</v>
      </c>
      <c r="D158" s="27" t="s">
        <v>43</v>
      </c>
      <c r="E158" s="27" t="s">
        <v>150</v>
      </c>
      <c r="F158" s="27"/>
      <c r="G158" s="19">
        <v>754.8</v>
      </c>
      <c r="J158" s="55">
        <f t="shared" si="3"/>
        <v>754.8</v>
      </c>
    </row>
    <row r="159" spans="1:10" ht="47.25" x14ac:dyDescent="0.25">
      <c r="A159" s="28" t="s">
        <v>29</v>
      </c>
      <c r="B159" s="21">
        <v>902</v>
      </c>
      <c r="C159" s="27" t="s">
        <v>31</v>
      </c>
      <c r="D159" s="27" t="s">
        <v>43</v>
      </c>
      <c r="E159" s="27" t="s">
        <v>150</v>
      </c>
      <c r="F159" s="27" t="s">
        <v>36</v>
      </c>
      <c r="G159" s="19">
        <v>754.8</v>
      </c>
      <c r="J159" s="55">
        <f t="shared" si="3"/>
        <v>754.8</v>
      </c>
    </row>
    <row r="160" spans="1:10" ht="63" x14ac:dyDescent="0.25">
      <c r="A160" s="28" t="s">
        <v>151</v>
      </c>
      <c r="B160" s="21" t="s">
        <v>26</v>
      </c>
      <c r="C160" s="27" t="s">
        <v>31</v>
      </c>
      <c r="D160" s="27" t="s">
        <v>43</v>
      </c>
      <c r="E160" s="27" t="s">
        <v>152</v>
      </c>
      <c r="F160" s="27"/>
      <c r="G160" s="19">
        <v>1860.8</v>
      </c>
      <c r="J160" s="55">
        <f t="shared" si="3"/>
        <v>1860.8</v>
      </c>
    </row>
    <row r="161" spans="1:10" ht="63" x14ac:dyDescent="0.25">
      <c r="A161" s="28" t="s">
        <v>153</v>
      </c>
      <c r="B161" s="21" t="s">
        <v>26</v>
      </c>
      <c r="C161" s="27" t="s">
        <v>31</v>
      </c>
      <c r="D161" s="27" t="s">
        <v>43</v>
      </c>
      <c r="E161" s="27" t="s">
        <v>154</v>
      </c>
      <c r="F161" s="27"/>
      <c r="G161" s="19">
        <v>1860.8</v>
      </c>
      <c r="J161" s="55">
        <f t="shared" si="3"/>
        <v>1860.8</v>
      </c>
    </row>
    <row r="162" spans="1:10" ht="94.5" x14ac:dyDescent="0.25">
      <c r="A162" s="28" t="s">
        <v>23</v>
      </c>
      <c r="B162" s="21" t="s">
        <v>26</v>
      </c>
      <c r="C162" s="27" t="s">
        <v>31</v>
      </c>
      <c r="D162" s="27" t="s">
        <v>43</v>
      </c>
      <c r="E162" s="27" t="s">
        <v>154</v>
      </c>
      <c r="F162" s="27" t="s">
        <v>41</v>
      </c>
      <c r="G162" s="19">
        <v>1698.8</v>
      </c>
      <c r="J162" s="55">
        <f t="shared" si="3"/>
        <v>1698.8</v>
      </c>
    </row>
    <row r="163" spans="1:10" ht="47.25" x14ac:dyDescent="0.25">
      <c r="A163" s="28" t="s">
        <v>29</v>
      </c>
      <c r="B163" s="21" t="s">
        <v>26</v>
      </c>
      <c r="C163" s="27" t="s">
        <v>31</v>
      </c>
      <c r="D163" s="27" t="s">
        <v>43</v>
      </c>
      <c r="E163" s="27" t="s">
        <v>154</v>
      </c>
      <c r="F163" s="27" t="s">
        <v>36</v>
      </c>
      <c r="G163" s="19">
        <v>162</v>
      </c>
      <c r="J163" s="55">
        <f t="shared" si="3"/>
        <v>162</v>
      </c>
    </row>
    <row r="164" spans="1:10" ht="15.75" x14ac:dyDescent="0.25">
      <c r="A164" s="28" t="s">
        <v>155</v>
      </c>
      <c r="B164" s="21" t="s">
        <v>26</v>
      </c>
      <c r="C164" s="27" t="s">
        <v>31</v>
      </c>
      <c r="D164" s="27" t="s">
        <v>156</v>
      </c>
      <c r="E164" s="27"/>
      <c r="F164" s="27"/>
      <c r="G164" s="19">
        <v>20000</v>
      </c>
      <c r="J164" s="55">
        <f t="shared" si="3"/>
        <v>20000</v>
      </c>
    </row>
    <row r="165" spans="1:10" ht="46.5" customHeight="1" x14ac:dyDescent="0.25">
      <c r="A165" s="28" t="s">
        <v>430</v>
      </c>
      <c r="B165" s="21" t="s">
        <v>26</v>
      </c>
      <c r="C165" s="27" t="s">
        <v>31</v>
      </c>
      <c r="D165" s="27" t="s">
        <v>156</v>
      </c>
      <c r="E165" s="27" t="s">
        <v>110</v>
      </c>
      <c r="F165" s="27"/>
      <c r="G165" s="19">
        <v>20000</v>
      </c>
      <c r="J165" s="55">
        <f t="shared" si="3"/>
        <v>20000</v>
      </c>
    </row>
    <row r="166" spans="1:10" ht="15.75" x14ac:dyDescent="0.25">
      <c r="A166" s="28" t="s">
        <v>111</v>
      </c>
      <c r="B166" s="21" t="s">
        <v>26</v>
      </c>
      <c r="C166" s="27" t="s">
        <v>31</v>
      </c>
      <c r="D166" s="27" t="s">
        <v>156</v>
      </c>
      <c r="E166" s="27" t="s">
        <v>112</v>
      </c>
      <c r="F166" s="27"/>
      <c r="G166" s="19">
        <v>20000</v>
      </c>
      <c r="J166" s="55">
        <f t="shared" si="3"/>
        <v>20000</v>
      </c>
    </row>
    <row r="167" spans="1:10" ht="47.25" x14ac:dyDescent="0.25">
      <c r="A167" s="28" t="s">
        <v>157</v>
      </c>
      <c r="B167" s="21" t="s">
        <v>26</v>
      </c>
      <c r="C167" s="27" t="s">
        <v>31</v>
      </c>
      <c r="D167" s="27" t="s">
        <v>156</v>
      </c>
      <c r="E167" s="27" t="s">
        <v>158</v>
      </c>
      <c r="F167" s="27"/>
      <c r="G167" s="19">
        <v>20000</v>
      </c>
      <c r="J167" s="55">
        <f t="shared" si="3"/>
        <v>20000</v>
      </c>
    </row>
    <row r="168" spans="1:10" ht="47.25" x14ac:dyDescent="0.25">
      <c r="A168" s="28" t="s">
        <v>29</v>
      </c>
      <c r="B168" s="21" t="s">
        <v>26</v>
      </c>
      <c r="C168" s="27" t="s">
        <v>31</v>
      </c>
      <c r="D168" s="27" t="s">
        <v>156</v>
      </c>
      <c r="E168" s="27" t="s">
        <v>158</v>
      </c>
      <c r="F168" s="27" t="s">
        <v>36</v>
      </c>
      <c r="G168" s="19">
        <v>20000</v>
      </c>
      <c r="J168" s="55">
        <f t="shared" si="3"/>
        <v>20000</v>
      </c>
    </row>
    <row r="169" spans="1:10" ht="15.75" x14ac:dyDescent="0.25">
      <c r="A169" s="28" t="s">
        <v>159</v>
      </c>
      <c r="B169" s="21">
        <v>902</v>
      </c>
      <c r="C169" s="27" t="s">
        <v>31</v>
      </c>
      <c r="D169" s="27" t="s">
        <v>160</v>
      </c>
      <c r="E169" s="27"/>
      <c r="F169" s="27"/>
      <c r="G169" s="19">
        <v>42259</v>
      </c>
      <c r="H169">
        <v>7101.3</v>
      </c>
      <c r="J169" s="55">
        <f t="shared" si="3"/>
        <v>49360.3</v>
      </c>
    </row>
    <row r="170" spans="1:10" ht="15.75" x14ac:dyDescent="0.25">
      <c r="A170" s="28" t="s">
        <v>161</v>
      </c>
      <c r="B170" s="21">
        <v>902</v>
      </c>
      <c r="C170" s="27" t="s">
        <v>31</v>
      </c>
      <c r="D170" s="27" t="s">
        <v>160</v>
      </c>
      <c r="E170" s="27" t="s">
        <v>162</v>
      </c>
      <c r="F170" s="27"/>
      <c r="G170" s="19">
        <v>42259</v>
      </c>
      <c r="H170">
        <v>7101.3</v>
      </c>
      <c r="J170" s="55">
        <f t="shared" si="3"/>
        <v>49360.3</v>
      </c>
    </row>
    <row r="171" spans="1:10" ht="63" x14ac:dyDescent="0.25">
      <c r="A171" s="34" t="s">
        <v>431</v>
      </c>
      <c r="B171" s="21">
        <v>902</v>
      </c>
      <c r="C171" s="27" t="s">
        <v>31</v>
      </c>
      <c r="D171" s="27" t="s">
        <v>160</v>
      </c>
      <c r="E171" s="27" t="s">
        <v>163</v>
      </c>
      <c r="F171" s="27"/>
      <c r="G171" s="19">
        <v>42259</v>
      </c>
      <c r="H171">
        <v>7101.3</v>
      </c>
      <c r="J171" s="55">
        <f t="shared" si="3"/>
        <v>49360.3</v>
      </c>
    </row>
    <row r="172" spans="1:10" ht="47.25" x14ac:dyDescent="0.25">
      <c r="A172" s="28" t="s">
        <v>29</v>
      </c>
      <c r="B172" s="21">
        <v>902</v>
      </c>
      <c r="C172" s="27" t="s">
        <v>31</v>
      </c>
      <c r="D172" s="27" t="s">
        <v>160</v>
      </c>
      <c r="E172" s="27" t="s">
        <v>163</v>
      </c>
      <c r="F172" s="27">
        <v>200</v>
      </c>
      <c r="G172" s="19">
        <v>42259</v>
      </c>
      <c r="H172">
        <v>7101.3</v>
      </c>
      <c r="J172" s="55">
        <f t="shared" si="3"/>
        <v>49360.3</v>
      </c>
    </row>
    <row r="173" spans="1:10" ht="29.25" customHeight="1" x14ac:dyDescent="0.25">
      <c r="A173" s="35" t="s">
        <v>164</v>
      </c>
      <c r="B173" s="21" t="s">
        <v>26</v>
      </c>
      <c r="C173" s="27" t="s">
        <v>31</v>
      </c>
      <c r="D173" s="27" t="s">
        <v>165</v>
      </c>
      <c r="E173" s="27"/>
      <c r="F173" s="27"/>
      <c r="G173" s="19">
        <v>7948.4</v>
      </c>
      <c r="H173">
        <v>959</v>
      </c>
      <c r="I173">
        <v>22997.5</v>
      </c>
      <c r="J173" s="55">
        <f t="shared" si="3"/>
        <v>31904.9</v>
      </c>
    </row>
    <row r="174" spans="1:10" ht="78.75" x14ac:dyDescent="0.25">
      <c r="A174" s="36" t="s">
        <v>166</v>
      </c>
      <c r="B174" s="21" t="s">
        <v>26</v>
      </c>
      <c r="C174" s="27" t="s">
        <v>31</v>
      </c>
      <c r="D174" s="27" t="s">
        <v>165</v>
      </c>
      <c r="E174" s="27" t="s">
        <v>167</v>
      </c>
      <c r="F174" s="27"/>
      <c r="G174" s="19">
        <v>400</v>
      </c>
      <c r="H174">
        <v>959</v>
      </c>
      <c r="I174">
        <v>22997.5</v>
      </c>
      <c r="J174" s="55">
        <f t="shared" si="3"/>
        <v>24356.5</v>
      </c>
    </row>
    <row r="175" spans="1:10" ht="74.25" customHeight="1" x14ac:dyDescent="0.25">
      <c r="A175" s="36" t="s">
        <v>168</v>
      </c>
      <c r="B175" s="21" t="s">
        <v>26</v>
      </c>
      <c r="C175" s="27" t="s">
        <v>31</v>
      </c>
      <c r="D175" s="27" t="s">
        <v>165</v>
      </c>
      <c r="E175" s="27" t="s">
        <v>169</v>
      </c>
      <c r="F175" s="27"/>
      <c r="G175" s="19">
        <v>400</v>
      </c>
      <c r="J175" s="55">
        <f t="shared" si="3"/>
        <v>400</v>
      </c>
    </row>
    <row r="176" spans="1:10" ht="47.25" x14ac:dyDescent="0.25">
      <c r="A176" s="28" t="s">
        <v>29</v>
      </c>
      <c r="B176" s="21" t="s">
        <v>26</v>
      </c>
      <c r="C176" s="27" t="s">
        <v>31</v>
      </c>
      <c r="D176" s="27" t="s">
        <v>165</v>
      </c>
      <c r="E176" s="27" t="s">
        <v>169</v>
      </c>
      <c r="F176" s="27" t="s">
        <v>36</v>
      </c>
      <c r="G176" s="19">
        <v>400</v>
      </c>
      <c r="J176" s="55">
        <f t="shared" si="3"/>
        <v>400</v>
      </c>
    </row>
    <row r="177" spans="1:10" ht="78.75" x14ac:dyDescent="0.25">
      <c r="A177" s="28" t="s">
        <v>458</v>
      </c>
      <c r="B177" s="21" t="s">
        <v>26</v>
      </c>
      <c r="C177" s="27" t="s">
        <v>31</v>
      </c>
      <c r="D177" s="27" t="s">
        <v>165</v>
      </c>
      <c r="E177" s="27" t="s">
        <v>457</v>
      </c>
      <c r="F177" s="27"/>
      <c r="G177" s="19"/>
      <c r="H177">
        <v>959</v>
      </c>
      <c r="I177">
        <v>22997.5</v>
      </c>
      <c r="J177" s="55">
        <f t="shared" si="3"/>
        <v>23956.5</v>
      </c>
    </row>
    <row r="178" spans="1:10" ht="47.25" x14ac:dyDescent="0.25">
      <c r="A178" s="28" t="s">
        <v>29</v>
      </c>
      <c r="B178" s="21" t="s">
        <v>26</v>
      </c>
      <c r="C178" s="27" t="s">
        <v>31</v>
      </c>
      <c r="D178" s="27" t="s">
        <v>165</v>
      </c>
      <c r="E178" s="27" t="s">
        <v>457</v>
      </c>
      <c r="F178" s="27" t="s">
        <v>36</v>
      </c>
      <c r="G178" s="19"/>
      <c r="H178">
        <v>959</v>
      </c>
      <c r="I178">
        <v>22997.5</v>
      </c>
      <c r="J178" s="55">
        <f t="shared" si="3"/>
        <v>23956.5</v>
      </c>
    </row>
    <row r="179" spans="1:10" ht="63" x14ac:dyDescent="0.25">
      <c r="A179" s="28" t="s">
        <v>422</v>
      </c>
      <c r="B179" s="21">
        <v>902</v>
      </c>
      <c r="C179" s="27" t="s">
        <v>31</v>
      </c>
      <c r="D179" s="27" t="s">
        <v>165</v>
      </c>
      <c r="E179" s="27" t="s">
        <v>32</v>
      </c>
      <c r="F179" s="27"/>
      <c r="G179" s="19">
        <v>7548.4</v>
      </c>
      <c r="J179" s="55">
        <f t="shared" si="3"/>
        <v>7548.4</v>
      </c>
    </row>
    <row r="180" spans="1:10" ht="31.5" x14ac:dyDescent="0.25">
      <c r="A180" s="28" t="s">
        <v>90</v>
      </c>
      <c r="B180" s="21">
        <v>902</v>
      </c>
      <c r="C180" s="27" t="s">
        <v>31</v>
      </c>
      <c r="D180" s="27" t="s">
        <v>165</v>
      </c>
      <c r="E180" s="27" t="s">
        <v>91</v>
      </c>
      <c r="F180" s="27"/>
      <c r="G180" s="19">
        <v>7548.4</v>
      </c>
      <c r="J180" s="55">
        <f t="shared" si="3"/>
        <v>7548.4</v>
      </c>
    </row>
    <row r="181" spans="1:10" ht="15.75" x14ac:dyDescent="0.25">
      <c r="A181" s="28" t="s">
        <v>471</v>
      </c>
      <c r="B181" s="21" t="s">
        <v>26</v>
      </c>
      <c r="C181" s="27" t="s">
        <v>31</v>
      </c>
      <c r="D181" s="27" t="s">
        <v>165</v>
      </c>
      <c r="E181" s="27" t="s">
        <v>170</v>
      </c>
      <c r="F181" s="27"/>
      <c r="G181" s="19">
        <v>7548.4</v>
      </c>
      <c r="J181" s="55">
        <f t="shared" si="3"/>
        <v>7548.4</v>
      </c>
    </row>
    <row r="182" spans="1:10" ht="47.25" x14ac:dyDescent="0.25">
      <c r="A182" s="28" t="s">
        <v>71</v>
      </c>
      <c r="B182" s="21">
        <v>902</v>
      </c>
      <c r="C182" s="27" t="s">
        <v>31</v>
      </c>
      <c r="D182" s="27" t="s">
        <v>165</v>
      </c>
      <c r="E182" s="27" t="s">
        <v>171</v>
      </c>
      <c r="F182" s="27"/>
      <c r="G182" s="19">
        <v>7548.4</v>
      </c>
      <c r="J182" s="55">
        <f t="shared" si="3"/>
        <v>7548.4</v>
      </c>
    </row>
    <row r="183" spans="1:10" ht="94.5" x14ac:dyDescent="0.25">
      <c r="A183" s="28" t="s">
        <v>23</v>
      </c>
      <c r="B183" s="21">
        <v>902</v>
      </c>
      <c r="C183" s="27" t="s">
        <v>31</v>
      </c>
      <c r="D183" s="27" t="s">
        <v>165</v>
      </c>
      <c r="E183" s="27" t="s">
        <v>171</v>
      </c>
      <c r="F183" s="27" t="s">
        <v>41</v>
      </c>
      <c r="G183" s="19">
        <v>6640.7</v>
      </c>
      <c r="J183" s="55">
        <f t="shared" si="3"/>
        <v>6640.7</v>
      </c>
    </row>
    <row r="184" spans="1:10" ht="47.25" x14ac:dyDescent="0.25">
      <c r="A184" s="28" t="s">
        <v>29</v>
      </c>
      <c r="B184" s="21">
        <v>902</v>
      </c>
      <c r="C184" s="27" t="s">
        <v>31</v>
      </c>
      <c r="D184" s="27" t="s">
        <v>165</v>
      </c>
      <c r="E184" s="27" t="s">
        <v>171</v>
      </c>
      <c r="F184" s="27" t="s">
        <v>36</v>
      </c>
      <c r="G184" s="19">
        <v>902.7</v>
      </c>
      <c r="J184" s="55">
        <f t="shared" si="3"/>
        <v>902.7</v>
      </c>
    </row>
    <row r="185" spans="1:10" ht="15.75" x14ac:dyDescent="0.25">
      <c r="A185" s="30" t="s">
        <v>50</v>
      </c>
      <c r="B185" s="21">
        <v>902</v>
      </c>
      <c r="C185" s="27" t="s">
        <v>31</v>
      </c>
      <c r="D185" s="27" t="s">
        <v>165</v>
      </c>
      <c r="E185" s="27" t="s">
        <v>171</v>
      </c>
      <c r="F185" s="27" t="s">
        <v>73</v>
      </c>
      <c r="G185" s="19">
        <v>5</v>
      </c>
      <c r="J185" s="55">
        <f t="shared" si="3"/>
        <v>5</v>
      </c>
    </row>
    <row r="186" spans="1:10" ht="15.75" x14ac:dyDescent="0.25">
      <c r="A186" s="28" t="s">
        <v>172</v>
      </c>
      <c r="B186" s="21" t="s">
        <v>26</v>
      </c>
      <c r="C186" s="27" t="s">
        <v>43</v>
      </c>
      <c r="D186" s="27"/>
      <c r="E186" s="27"/>
      <c r="F186" s="27"/>
      <c r="G186" s="19">
        <v>236798.7</v>
      </c>
      <c r="H186">
        <v>13278.7</v>
      </c>
      <c r="I186">
        <v>-10506.4</v>
      </c>
      <c r="J186" s="55">
        <f t="shared" si="3"/>
        <v>239571.00000000003</v>
      </c>
    </row>
    <row r="187" spans="1:10" ht="15.75" x14ac:dyDescent="0.25">
      <c r="A187" s="28" t="s">
        <v>173</v>
      </c>
      <c r="B187" s="21" t="s">
        <v>26</v>
      </c>
      <c r="C187" s="27" t="s">
        <v>43</v>
      </c>
      <c r="D187" s="27" t="s">
        <v>17</v>
      </c>
      <c r="E187" s="27"/>
      <c r="F187" s="27"/>
      <c r="G187" s="19">
        <v>490</v>
      </c>
      <c r="J187" s="55">
        <f t="shared" si="3"/>
        <v>490</v>
      </c>
    </row>
    <row r="188" spans="1:10" ht="29.25" customHeight="1" x14ac:dyDescent="0.25">
      <c r="A188" s="28" t="s">
        <v>430</v>
      </c>
      <c r="B188" s="21" t="s">
        <v>26</v>
      </c>
      <c r="C188" s="27" t="s">
        <v>43</v>
      </c>
      <c r="D188" s="27" t="s">
        <v>17</v>
      </c>
      <c r="E188" s="27" t="s">
        <v>110</v>
      </c>
      <c r="F188" s="27"/>
      <c r="G188" s="19">
        <v>490</v>
      </c>
      <c r="J188" s="55">
        <f t="shared" si="3"/>
        <v>490</v>
      </c>
    </row>
    <row r="189" spans="1:10" ht="15.75" x14ac:dyDescent="0.25">
      <c r="A189" s="28" t="s">
        <v>111</v>
      </c>
      <c r="B189" s="21" t="s">
        <v>26</v>
      </c>
      <c r="C189" s="27" t="s">
        <v>43</v>
      </c>
      <c r="D189" s="27" t="s">
        <v>17</v>
      </c>
      <c r="E189" s="27" t="s">
        <v>112</v>
      </c>
      <c r="F189" s="27"/>
      <c r="G189" s="19">
        <v>490</v>
      </c>
      <c r="J189" s="55">
        <f t="shared" si="3"/>
        <v>490</v>
      </c>
    </row>
    <row r="190" spans="1:10" ht="16.5" customHeight="1" x14ac:dyDescent="0.25">
      <c r="A190" s="28" t="s">
        <v>174</v>
      </c>
      <c r="B190" s="21" t="s">
        <v>26</v>
      </c>
      <c r="C190" s="27" t="s">
        <v>43</v>
      </c>
      <c r="D190" s="27" t="s">
        <v>17</v>
      </c>
      <c r="E190" s="27" t="s">
        <v>175</v>
      </c>
      <c r="F190" s="27"/>
      <c r="G190" s="19">
        <v>490</v>
      </c>
      <c r="J190" s="55">
        <f t="shared" si="3"/>
        <v>490</v>
      </c>
    </row>
    <row r="191" spans="1:10" ht="52.5" customHeight="1" x14ac:dyDescent="0.25">
      <c r="A191" s="28" t="s">
        <v>29</v>
      </c>
      <c r="B191" s="21" t="s">
        <v>26</v>
      </c>
      <c r="C191" s="27" t="s">
        <v>43</v>
      </c>
      <c r="D191" s="27" t="s">
        <v>17</v>
      </c>
      <c r="E191" s="27" t="s">
        <v>175</v>
      </c>
      <c r="F191" s="27" t="s">
        <v>36</v>
      </c>
      <c r="G191" s="19">
        <v>490</v>
      </c>
      <c r="J191" s="55">
        <f t="shared" si="3"/>
        <v>490</v>
      </c>
    </row>
    <row r="192" spans="1:10" ht="15.75" x14ac:dyDescent="0.25">
      <c r="A192" s="28" t="s">
        <v>176</v>
      </c>
      <c r="B192" s="21" t="s">
        <v>26</v>
      </c>
      <c r="C192" s="27" t="s">
        <v>43</v>
      </c>
      <c r="D192" s="27" t="s">
        <v>19</v>
      </c>
      <c r="E192" s="27"/>
      <c r="F192" s="27"/>
      <c r="G192" s="19">
        <v>18368.2</v>
      </c>
      <c r="H192">
        <v>3210</v>
      </c>
      <c r="J192" s="55">
        <f t="shared" si="3"/>
        <v>21578.2</v>
      </c>
    </row>
    <row r="193" spans="1:10" ht="78.75" x14ac:dyDescent="0.25">
      <c r="A193" s="37" t="s">
        <v>454</v>
      </c>
      <c r="B193" s="21" t="s">
        <v>26</v>
      </c>
      <c r="C193" s="27" t="s">
        <v>43</v>
      </c>
      <c r="D193" s="27" t="s">
        <v>19</v>
      </c>
      <c r="E193" s="27" t="s">
        <v>177</v>
      </c>
      <c r="F193" s="27"/>
      <c r="G193" s="19">
        <v>13068.2</v>
      </c>
      <c r="J193" s="55">
        <f t="shared" si="3"/>
        <v>13068.2</v>
      </c>
    </row>
    <row r="194" spans="1:10" ht="15.75" x14ac:dyDescent="0.25">
      <c r="A194" s="28" t="s">
        <v>178</v>
      </c>
      <c r="B194" s="21" t="s">
        <v>26</v>
      </c>
      <c r="C194" s="27" t="s">
        <v>43</v>
      </c>
      <c r="D194" s="27" t="s">
        <v>19</v>
      </c>
      <c r="E194" s="27" t="s">
        <v>179</v>
      </c>
      <c r="F194" s="27"/>
      <c r="G194" s="19">
        <v>13068.2</v>
      </c>
      <c r="J194" s="55">
        <f t="shared" si="3"/>
        <v>13068.2</v>
      </c>
    </row>
    <row r="195" spans="1:10" ht="47.25" x14ac:dyDescent="0.25">
      <c r="A195" s="28" t="s">
        <v>29</v>
      </c>
      <c r="B195" s="21" t="s">
        <v>26</v>
      </c>
      <c r="C195" s="27" t="s">
        <v>43</v>
      </c>
      <c r="D195" s="27" t="s">
        <v>19</v>
      </c>
      <c r="E195" s="27" t="s">
        <v>179</v>
      </c>
      <c r="F195" s="27" t="s">
        <v>36</v>
      </c>
      <c r="G195" s="19">
        <v>13068.2</v>
      </c>
      <c r="J195" s="55">
        <f t="shared" si="3"/>
        <v>13068.2</v>
      </c>
    </row>
    <row r="196" spans="1:10" ht="110.25" customHeight="1" x14ac:dyDescent="0.25">
      <c r="A196" s="28" t="s">
        <v>432</v>
      </c>
      <c r="B196" s="21" t="s">
        <v>26</v>
      </c>
      <c r="C196" s="27" t="s">
        <v>43</v>
      </c>
      <c r="D196" s="27" t="s">
        <v>19</v>
      </c>
      <c r="E196" s="27" t="s">
        <v>180</v>
      </c>
      <c r="F196" s="27"/>
      <c r="G196" s="19">
        <v>5300</v>
      </c>
      <c r="J196" s="55">
        <f t="shared" si="3"/>
        <v>5300</v>
      </c>
    </row>
    <row r="197" spans="1:10" ht="63" x14ac:dyDescent="0.25">
      <c r="A197" s="28" t="s">
        <v>433</v>
      </c>
      <c r="B197" s="21" t="s">
        <v>26</v>
      </c>
      <c r="C197" s="27" t="s">
        <v>43</v>
      </c>
      <c r="D197" s="27" t="s">
        <v>19</v>
      </c>
      <c r="E197" s="27" t="s">
        <v>181</v>
      </c>
      <c r="F197" s="27"/>
      <c r="G197" s="19">
        <v>5300</v>
      </c>
      <c r="J197" s="55">
        <f t="shared" si="3"/>
        <v>5300</v>
      </c>
    </row>
    <row r="198" spans="1:10" ht="63" x14ac:dyDescent="0.25">
      <c r="A198" s="28" t="s">
        <v>182</v>
      </c>
      <c r="B198" s="21" t="s">
        <v>26</v>
      </c>
      <c r="C198" s="27" t="s">
        <v>43</v>
      </c>
      <c r="D198" s="27" t="s">
        <v>19</v>
      </c>
      <c r="E198" s="27" t="s">
        <v>183</v>
      </c>
      <c r="F198" s="27"/>
      <c r="G198" s="19">
        <v>3000</v>
      </c>
      <c r="J198" s="55">
        <f t="shared" si="3"/>
        <v>3000</v>
      </c>
    </row>
    <row r="199" spans="1:10" ht="47.25" x14ac:dyDescent="0.25">
      <c r="A199" s="28" t="s">
        <v>29</v>
      </c>
      <c r="B199" s="21" t="s">
        <v>26</v>
      </c>
      <c r="C199" s="27" t="s">
        <v>43</v>
      </c>
      <c r="D199" s="27" t="s">
        <v>19</v>
      </c>
      <c r="E199" s="27" t="s">
        <v>183</v>
      </c>
      <c r="F199" s="27" t="s">
        <v>36</v>
      </c>
      <c r="G199" s="19">
        <v>3000</v>
      </c>
      <c r="J199" s="55">
        <f t="shared" si="3"/>
        <v>3000</v>
      </c>
    </row>
    <row r="200" spans="1:10" ht="94.5" x14ac:dyDescent="0.25">
      <c r="A200" s="28" t="s">
        <v>184</v>
      </c>
      <c r="B200" s="21" t="s">
        <v>26</v>
      </c>
      <c r="C200" s="27" t="s">
        <v>43</v>
      </c>
      <c r="D200" s="27" t="s">
        <v>19</v>
      </c>
      <c r="E200" s="27" t="s">
        <v>185</v>
      </c>
      <c r="F200" s="27"/>
      <c r="G200" s="19">
        <v>2000</v>
      </c>
      <c r="J200" s="55">
        <f t="shared" si="3"/>
        <v>2000</v>
      </c>
    </row>
    <row r="201" spans="1:10" ht="47.25" x14ac:dyDescent="0.25">
      <c r="A201" s="28" t="s">
        <v>29</v>
      </c>
      <c r="B201" s="21" t="s">
        <v>26</v>
      </c>
      <c r="C201" s="27" t="s">
        <v>43</v>
      </c>
      <c r="D201" s="27" t="s">
        <v>19</v>
      </c>
      <c r="E201" s="27" t="s">
        <v>185</v>
      </c>
      <c r="F201" s="27" t="s">
        <v>36</v>
      </c>
      <c r="G201" s="19">
        <v>2000</v>
      </c>
      <c r="J201" s="55">
        <f t="shared" si="3"/>
        <v>2000</v>
      </c>
    </row>
    <row r="202" spans="1:10" ht="31.5" x14ac:dyDescent="0.25">
      <c r="A202" s="28" t="s">
        <v>186</v>
      </c>
      <c r="B202" s="21" t="s">
        <v>26</v>
      </c>
      <c r="C202" s="27" t="s">
        <v>43</v>
      </c>
      <c r="D202" s="27" t="s">
        <v>19</v>
      </c>
      <c r="E202" s="27" t="s">
        <v>187</v>
      </c>
      <c r="F202" s="27"/>
      <c r="G202" s="19">
        <v>300</v>
      </c>
      <c r="J202" s="55">
        <f t="shared" si="3"/>
        <v>300</v>
      </c>
    </row>
    <row r="203" spans="1:10" ht="47.25" x14ac:dyDescent="0.25">
      <c r="A203" s="28" t="s">
        <v>29</v>
      </c>
      <c r="B203" s="21" t="s">
        <v>26</v>
      </c>
      <c r="C203" s="27" t="s">
        <v>43</v>
      </c>
      <c r="D203" s="27" t="s">
        <v>19</v>
      </c>
      <c r="E203" s="27" t="s">
        <v>187</v>
      </c>
      <c r="F203" s="27" t="s">
        <v>36</v>
      </c>
      <c r="G203" s="19">
        <v>300</v>
      </c>
      <c r="J203" s="55">
        <f t="shared" si="3"/>
        <v>300</v>
      </c>
    </row>
    <row r="204" spans="1:10" ht="47.25" x14ac:dyDescent="0.25">
      <c r="A204" s="28" t="s">
        <v>430</v>
      </c>
      <c r="B204" s="21" t="s">
        <v>26</v>
      </c>
      <c r="C204" s="27" t="s">
        <v>43</v>
      </c>
      <c r="D204" s="27" t="s">
        <v>19</v>
      </c>
      <c r="E204" s="27" t="s">
        <v>110</v>
      </c>
      <c r="F204" s="27"/>
      <c r="G204" s="19"/>
      <c r="H204">
        <v>3210</v>
      </c>
      <c r="J204" s="55">
        <f t="shared" si="3"/>
        <v>3210</v>
      </c>
    </row>
    <row r="205" spans="1:10" ht="15.75" x14ac:dyDescent="0.25">
      <c r="A205" s="28" t="s">
        <v>111</v>
      </c>
      <c r="B205" s="21" t="s">
        <v>26</v>
      </c>
      <c r="C205" s="27" t="s">
        <v>43</v>
      </c>
      <c r="D205" s="27" t="s">
        <v>19</v>
      </c>
      <c r="E205" s="27" t="s">
        <v>112</v>
      </c>
      <c r="F205" s="27"/>
      <c r="G205" s="19"/>
      <c r="H205">
        <v>3210</v>
      </c>
      <c r="J205" s="55">
        <f t="shared" si="3"/>
        <v>3210</v>
      </c>
    </row>
    <row r="206" spans="1:10" ht="31.5" x14ac:dyDescent="0.25">
      <c r="A206" s="28" t="s">
        <v>483</v>
      </c>
      <c r="B206" s="21" t="s">
        <v>26</v>
      </c>
      <c r="C206" s="27" t="s">
        <v>43</v>
      </c>
      <c r="D206" s="27" t="s">
        <v>19</v>
      </c>
      <c r="E206" s="27" t="s">
        <v>484</v>
      </c>
      <c r="F206" s="27"/>
      <c r="G206" s="19"/>
      <c r="H206">
        <v>210</v>
      </c>
      <c r="J206" s="55">
        <f t="shared" si="3"/>
        <v>210</v>
      </c>
    </row>
    <row r="207" spans="1:10" ht="47.25" x14ac:dyDescent="0.25">
      <c r="A207" s="28" t="s">
        <v>29</v>
      </c>
      <c r="B207" s="21" t="s">
        <v>26</v>
      </c>
      <c r="C207" s="27" t="s">
        <v>43</v>
      </c>
      <c r="D207" s="27" t="s">
        <v>19</v>
      </c>
      <c r="E207" s="27" t="s">
        <v>484</v>
      </c>
      <c r="F207" s="27" t="s">
        <v>36</v>
      </c>
      <c r="G207" s="19"/>
      <c r="H207">
        <v>210</v>
      </c>
      <c r="J207" s="55">
        <f t="shared" si="3"/>
        <v>210</v>
      </c>
    </row>
    <row r="208" spans="1:10" ht="31.5" x14ac:dyDescent="0.25">
      <c r="A208" s="28" t="s">
        <v>485</v>
      </c>
      <c r="B208" s="21" t="s">
        <v>26</v>
      </c>
      <c r="C208" s="27" t="s">
        <v>43</v>
      </c>
      <c r="D208" s="27" t="s">
        <v>19</v>
      </c>
      <c r="E208" s="27" t="s">
        <v>486</v>
      </c>
      <c r="F208" s="27"/>
      <c r="G208" s="19"/>
      <c r="H208">
        <v>3000</v>
      </c>
      <c r="J208" s="55">
        <f t="shared" si="3"/>
        <v>3000</v>
      </c>
    </row>
    <row r="209" spans="1:10" ht="47.25" x14ac:dyDescent="0.25">
      <c r="A209" s="28" t="s">
        <v>29</v>
      </c>
      <c r="B209" s="21" t="s">
        <v>26</v>
      </c>
      <c r="C209" s="27" t="s">
        <v>43</v>
      </c>
      <c r="D209" s="27" t="s">
        <v>19</v>
      </c>
      <c r="E209" s="27" t="s">
        <v>486</v>
      </c>
      <c r="F209" s="27" t="s">
        <v>36</v>
      </c>
      <c r="G209" s="19"/>
      <c r="H209">
        <v>3000</v>
      </c>
      <c r="J209" s="55">
        <f t="shared" si="3"/>
        <v>3000</v>
      </c>
    </row>
    <row r="210" spans="1:10" ht="15.75" x14ac:dyDescent="0.25">
      <c r="A210" s="58" t="s">
        <v>188</v>
      </c>
      <c r="B210" s="21" t="s">
        <v>26</v>
      </c>
      <c r="C210" s="27" t="s">
        <v>43</v>
      </c>
      <c r="D210" s="27" t="s">
        <v>24</v>
      </c>
      <c r="E210" s="27"/>
      <c r="F210" s="27"/>
      <c r="G210" s="19">
        <v>142940.5</v>
      </c>
      <c r="H210">
        <v>1918.7</v>
      </c>
      <c r="I210">
        <v>-10506.4</v>
      </c>
      <c r="J210" s="55">
        <f t="shared" si="3"/>
        <v>134352.80000000002</v>
      </c>
    </row>
    <row r="211" spans="1:10" ht="78.75" x14ac:dyDescent="0.25">
      <c r="A211" s="28" t="s">
        <v>472</v>
      </c>
      <c r="B211" s="21" t="s">
        <v>26</v>
      </c>
      <c r="C211" s="27" t="s">
        <v>43</v>
      </c>
      <c r="D211" s="27" t="s">
        <v>24</v>
      </c>
      <c r="E211" s="27" t="s">
        <v>434</v>
      </c>
      <c r="F211" s="27"/>
      <c r="G211" s="19">
        <v>121620.5</v>
      </c>
      <c r="H211">
        <v>718.7</v>
      </c>
      <c r="I211">
        <v>-10506.4</v>
      </c>
      <c r="J211" s="55">
        <f t="shared" si="3"/>
        <v>111832.8</v>
      </c>
    </row>
    <row r="212" spans="1:10" ht="31.5" x14ac:dyDescent="0.25">
      <c r="A212" s="43" t="s">
        <v>473</v>
      </c>
      <c r="B212" s="21" t="s">
        <v>26</v>
      </c>
      <c r="C212" s="27" t="s">
        <v>43</v>
      </c>
      <c r="D212" s="27" t="s">
        <v>24</v>
      </c>
      <c r="E212" s="27" t="s">
        <v>435</v>
      </c>
      <c r="F212" s="27"/>
      <c r="G212" s="19">
        <v>121620.5</v>
      </c>
      <c r="I212">
        <v>-11733.9</v>
      </c>
      <c r="J212" s="55">
        <f t="shared" si="3"/>
        <v>109886.6</v>
      </c>
    </row>
    <row r="213" spans="1:10" ht="31.5" x14ac:dyDescent="0.25">
      <c r="A213" s="43" t="s">
        <v>189</v>
      </c>
      <c r="B213" s="21" t="s">
        <v>26</v>
      </c>
      <c r="C213" s="27" t="s">
        <v>43</v>
      </c>
      <c r="D213" s="27" t="s">
        <v>24</v>
      </c>
      <c r="E213" s="27" t="s">
        <v>436</v>
      </c>
      <c r="F213" s="27"/>
      <c r="G213" s="19">
        <v>121620.5</v>
      </c>
      <c r="I213">
        <v>-11733.9</v>
      </c>
      <c r="J213" s="55">
        <f t="shared" si="3"/>
        <v>109886.6</v>
      </c>
    </row>
    <row r="214" spans="1:10" ht="47.25" x14ac:dyDescent="0.25">
      <c r="A214" s="28" t="s">
        <v>29</v>
      </c>
      <c r="B214" s="21" t="s">
        <v>26</v>
      </c>
      <c r="C214" s="27" t="s">
        <v>43</v>
      </c>
      <c r="D214" s="27" t="s">
        <v>24</v>
      </c>
      <c r="E214" s="27" t="s">
        <v>436</v>
      </c>
      <c r="F214" s="27" t="s">
        <v>36</v>
      </c>
      <c r="G214" s="19">
        <v>121620.5</v>
      </c>
      <c r="I214">
        <v>-11733.9</v>
      </c>
      <c r="J214" s="55">
        <f t="shared" si="3"/>
        <v>109886.6</v>
      </c>
    </row>
    <row r="215" spans="1:10" ht="47.25" x14ac:dyDescent="0.25">
      <c r="A215" s="28" t="s">
        <v>482</v>
      </c>
      <c r="B215" s="21" t="s">
        <v>26</v>
      </c>
      <c r="C215" s="27" t="s">
        <v>43</v>
      </c>
      <c r="D215" s="27" t="s">
        <v>24</v>
      </c>
      <c r="E215" s="27" t="s">
        <v>481</v>
      </c>
      <c r="F215" s="27"/>
      <c r="G215" s="19"/>
      <c r="H215">
        <v>526</v>
      </c>
      <c r="I215">
        <v>1227.5</v>
      </c>
      <c r="J215" s="55">
        <f t="shared" si="3"/>
        <v>1753.5</v>
      </c>
    </row>
    <row r="216" spans="1:10" ht="47.25" x14ac:dyDescent="0.25">
      <c r="A216" s="28" t="s">
        <v>29</v>
      </c>
      <c r="B216" s="21" t="s">
        <v>26</v>
      </c>
      <c r="C216" s="27" t="s">
        <v>43</v>
      </c>
      <c r="D216" s="27" t="s">
        <v>24</v>
      </c>
      <c r="E216" s="27" t="s">
        <v>481</v>
      </c>
      <c r="F216" s="27" t="s">
        <v>36</v>
      </c>
      <c r="G216" s="19"/>
      <c r="H216">
        <v>526</v>
      </c>
      <c r="I216">
        <v>1227.5</v>
      </c>
      <c r="J216" s="55">
        <f t="shared" si="3"/>
        <v>1753.5</v>
      </c>
    </row>
    <row r="217" spans="1:10" ht="31.5" x14ac:dyDescent="0.25">
      <c r="A217" s="43" t="s">
        <v>189</v>
      </c>
      <c r="B217" s="21" t="s">
        <v>26</v>
      </c>
      <c r="C217" s="27" t="s">
        <v>43</v>
      </c>
      <c r="D217" s="27" t="s">
        <v>24</v>
      </c>
      <c r="E217" s="27" t="s">
        <v>494</v>
      </c>
      <c r="F217" s="27"/>
      <c r="G217" s="19"/>
      <c r="H217">
        <v>192.7</v>
      </c>
      <c r="J217" s="55">
        <f t="shared" ref="J217:J280" si="4">G217+H217+I217</f>
        <v>192.7</v>
      </c>
    </row>
    <row r="218" spans="1:10" ht="47.25" x14ac:dyDescent="0.25">
      <c r="A218" s="28" t="s">
        <v>29</v>
      </c>
      <c r="B218" s="21" t="s">
        <v>26</v>
      </c>
      <c r="C218" s="27" t="s">
        <v>43</v>
      </c>
      <c r="D218" s="27" t="s">
        <v>24</v>
      </c>
      <c r="E218" s="27" t="s">
        <v>494</v>
      </c>
      <c r="F218" s="27" t="s">
        <v>36</v>
      </c>
      <c r="G218" s="19"/>
      <c r="H218">
        <v>192.7</v>
      </c>
      <c r="J218" s="55">
        <f t="shared" si="4"/>
        <v>192.7</v>
      </c>
    </row>
    <row r="219" spans="1:10" ht="31.5" x14ac:dyDescent="0.25">
      <c r="A219" s="28" t="s">
        <v>190</v>
      </c>
      <c r="B219" s="21" t="s">
        <v>26</v>
      </c>
      <c r="C219" s="27" t="s">
        <v>43</v>
      </c>
      <c r="D219" s="27" t="s">
        <v>24</v>
      </c>
      <c r="E219" s="27" t="s">
        <v>191</v>
      </c>
      <c r="F219" s="27"/>
      <c r="G219" s="19">
        <v>9820</v>
      </c>
      <c r="H219">
        <v>1200</v>
      </c>
      <c r="J219" s="55">
        <f t="shared" si="4"/>
        <v>11020</v>
      </c>
    </row>
    <row r="220" spans="1:10" ht="47.25" x14ac:dyDescent="0.25">
      <c r="A220" s="28" t="s">
        <v>29</v>
      </c>
      <c r="B220" s="21" t="s">
        <v>26</v>
      </c>
      <c r="C220" s="27" t="s">
        <v>43</v>
      </c>
      <c r="D220" s="27" t="s">
        <v>24</v>
      </c>
      <c r="E220" s="27" t="s">
        <v>191</v>
      </c>
      <c r="F220" s="27" t="s">
        <v>36</v>
      </c>
      <c r="G220" s="19">
        <v>9820</v>
      </c>
      <c r="H220">
        <v>1200</v>
      </c>
      <c r="J220" s="55">
        <f t="shared" si="4"/>
        <v>11020</v>
      </c>
    </row>
    <row r="221" spans="1:10" ht="15.75" x14ac:dyDescent="0.25">
      <c r="A221" s="28" t="s">
        <v>192</v>
      </c>
      <c r="B221" s="21" t="s">
        <v>26</v>
      </c>
      <c r="C221" s="27" t="s">
        <v>43</v>
      </c>
      <c r="D221" s="27" t="s">
        <v>24</v>
      </c>
      <c r="E221" s="27" t="s">
        <v>193</v>
      </c>
      <c r="F221" s="27"/>
      <c r="G221" s="19">
        <v>9000</v>
      </c>
      <c r="J221" s="55">
        <f t="shared" si="4"/>
        <v>9000</v>
      </c>
    </row>
    <row r="222" spans="1:10" ht="47.25" x14ac:dyDescent="0.25">
      <c r="A222" s="28" t="s">
        <v>29</v>
      </c>
      <c r="B222" s="21" t="s">
        <v>26</v>
      </c>
      <c r="C222" s="27" t="s">
        <v>43</v>
      </c>
      <c r="D222" s="27" t="s">
        <v>24</v>
      </c>
      <c r="E222" s="27" t="s">
        <v>193</v>
      </c>
      <c r="F222" s="27" t="s">
        <v>36</v>
      </c>
      <c r="G222" s="19">
        <v>9000</v>
      </c>
      <c r="J222" s="55">
        <f t="shared" si="4"/>
        <v>9000</v>
      </c>
    </row>
    <row r="223" spans="1:10" ht="31.5" x14ac:dyDescent="0.25">
      <c r="A223" s="28" t="s">
        <v>194</v>
      </c>
      <c r="B223" s="21" t="s">
        <v>26</v>
      </c>
      <c r="C223" s="27" t="s">
        <v>43</v>
      </c>
      <c r="D223" s="27" t="s">
        <v>24</v>
      </c>
      <c r="E223" s="27" t="s">
        <v>195</v>
      </c>
      <c r="F223" s="27"/>
      <c r="G223" s="19">
        <v>500</v>
      </c>
      <c r="J223" s="55">
        <f t="shared" si="4"/>
        <v>500</v>
      </c>
    </row>
    <row r="224" spans="1:10" ht="47.25" x14ac:dyDescent="0.25">
      <c r="A224" s="28" t="s">
        <v>29</v>
      </c>
      <c r="B224" s="21" t="s">
        <v>26</v>
      </c>
      <c r="C224" s="27" t="s">
        <v>43</v>
      </c>
      <c r="D224" s="27" t="s">
        <v>24</v>
      </c>
      <c r="E224" s="27" t="s">
        <v>195</v>
      </c>
      <c r="F224" s="27" t="s">
        <v>36</v>
      </c>
      <c r="G224" s="19">
        <v>500</v>
      </c>
      <c r="J224" s="55">
        <f t="shared" si="4"/>
        <v>500</v>
      </c>
    </row>
    <row r="225" spans="1:10" ht="63" x14ac:dyDescent="0.25">
      <c r="A225" s="28" t="s">
        <v>196</v>
      </c>
      <c r="B225" s="21" t="s">
        <v>26</v>
      </c>
      <c r="C225" s="27" t="s">
        <v>43</v>
      </c>
      <c r="D225" s="27" t="s">
        <v>24</v>
      </c>
      <c r="E225" s="27" t="s">
        <v>197</v>
      </c>
      <c r="F225" s="27"/>
      <c r="G225" s="19">
        <v>2000</v>
      </c>
      <c r="J225" s="55">
        <f t="shared" si="4"/>
        <v>2000</v>
      </c>
    </row>
    <row r="226" spans="1:10" ht="47.25" x14ac:dyDescent="0.25">
      <c r="A226" s="28" t="s">
        <v>29</v>
      </c>
      <c r="B226" s="21" t="s">
        <v>26</v>
      </c>
      <c r="C226" s="27" t="s">
        <v>43</v>
      </c>
      <c r="D226" s="27" t="s">
        <v>24</v>
      </c>
      <c r="E226" s="27" t="s">
        <v>197</v>
      </c>
      <c r="F226" s="27" t="s">
        <v>36</v>
      </c>
      <c r="G226" s="19">
        <v>2000</v>
      </c>
      <c r="J226" s="55">
        <f t="shared" si="4"/>
        <v>2000</v>
      </c>
    </row>
    <row r="227" spans="1:10" ht="31.5" x14ac:dyDescent="0.25">
      <c r="A227" s="23" t="s">
        <v>198</v>
      </c>
      <c r="B227" s="21">
        <v>902</v>
      </c>
      <c r="C227" s="27" t="s">
        <v>43</v>
      </c>
      <c r="D227" s="27" t="s">
        <v>43</v>
      </c>
      <c r="E227" s="27"/>
      <c r="F227" s="27"/>
      <c r="G227" s="19">
        <v>75000</v>
      </c>
      <c r="H227">
        <v>8150</v>
      </c>
      <c r="J227" s="55">
        <f t="shared" si="4"/>
        <v>83150</v>
      </c>
    </row>
    <row r="228" spans="1:10" ht="63" x14ac:dyDescent="0.25">
      <c r="A228" s="28" t="s">
        <v>422</v>
      </c>
      <c r="B228" s="21">
        <v>902</v>
      </c>
      <c r="C228" s="27" t="s">
        <v>43</v>
      </c>
      <c r="D228" s="27" t="s">
        <v>43</v>
      </c>
      <c r="E228" s="27" t="s">
        <v>32</v>
      </c>
      <c r="F228" s="27"/>
      <c r="G228" s="19">
        <v>75000</v>
      </c>
      <c r="H228">
        <v>8150</v>
      </c>
      <c r="J228" s="55">
        <f t="shared" si="4"/>
        <v>83150</v>
      </c>
    </row>
    <row r="229" spans="1:10" ht="31.5" x14ac:dyDescent="0.25">
      <c r="A229" s="28" t="s">
        <v>90</v>
      </c>
      <c r="B229" s="21">
        <v>902</v>
      </c>
      <c r="C229" s="27" t="s">
        <v>43</v>
      </c>
      <c r="D229" s="27" t="s">
        <v>43</v>
      </c>
      <c r="E229" s="27" t="s">
        <v>91</v>
      </c>
      <c r="F229" s="27"/>
      <c r="G229" s="19">
        <v>75000</v>
      </c>
      <c r="H229">
        <v>8150</v>
      </c>
      <c r="J229" s="55">
        <f t="shared" si="4"/>
        <v>83150</v>
      </c>
    </row>
    <row r="230" spans="1:10" ht="15.75" x14ac:dyDescent="0.25">
      <c r="A230" s="28" t="s">
        <v>199</v>
      </c>
      <c r="B230" s="21">
        <v>902</v>
      </c>
      <c r="C230" s="27" t="s">
        <v>43</v>
      </c>
      <c r="D230" s="27" t="s">
        <v>43</v>
      </c>
      <c r="E230" s="27" t="s">
        <v>96</v>
      </c>
      <c r="F230" s="27"/>
      <c r="G230" s="19">
        <v>75000</v>
      </c>
      <c r="H230">
        <v>8150</v>
      </c>
      <c r="J230" s="55">
        <f t="shared" si="4"/>
        <v>83150</v>
      </c>
    </row>
    <row r="231" spans="1:10" ht="94.5" x14ac:dyDescent="0.25">
      <c r="A231" s="28" t="s">
        <v>23</v>
      </c>
      <c r="B231" s="21">
        <v>902</v>
      </c>
      <c r="C231" s="27" t="s">
        <v>43</v>
      </c>
      <c r="D231" s="27" t="s">
        <v>43</v>
      </c>
      <c r="E231" s="27" t="s">
        <v>97</v>
      </c>
      <c r="F231" s="27" t="s">
        <v>41</v>
      </c>
      <c r="G231" s="19">
        <v>50000</v>
      </c>
      <c r="J231" s="55">
        <f t="shared" si="4"/>
        <v>50000</v>
      </c>
    </row>
    <row r="232" spans="1:10" ht="47.25" x14ac:dyDescent="0.25">
      <c r="A232" s="28" t="s">
        <v>29</v>
      </c>
      <c r="B232" s="21">
        <v>902</v>
      </c>
      <c r="C232" s="27" t="s">
        <v>43</v>
      </c>
      <c r="D232" s="27" t="s">
        <v>43</v>
      </c>
      <c r="E232" s="27" t="s">
        <v>97</v>
      </c>
      <c r="F232" s="27" t="s">
        <v>36</v>
      </c>
      <c r="G232" s="19">
        <v>25000</v>
      </c>
      <c r="H232">
        <v>8150</v>
      </c>
      <c r="J232" s="55">
        <f t="shared" si="4"/>
        <v>33150</v>
      </c>
    </row>
    <row r="233" spans="1:10" ht="15.75" x14ac:dyDescent="0.25">
      <c r="A233" s="28" t="s">
        <v>200</v>
      </c>
      <c r="B233" s="21" t="s">
        <v>26</v>
      </c>
      <c r="C233" s="27" t="s">
        <v>201</v>
      </c>
      <c r="D233" s="27"/>
      <c r="E233" s="27"/>
      <c r="F233" s="27"/>
      <c r="G233" s="19">
        <v>3430</v>
      </c>
      <c r="H233">
        <v>6893.2</v>
      </c>
      <c r="J233" s="55">
        <f t="shared" si="4"/>
        <v>10323.200000000001</v>
      </c>
    </row>
    <row r="234" spans="1:10" ht="31.5" x14ac:dyDescent="0.25">
      <c r="A234" s="28" t="s">
        <v>202</v>
      </c>
      <c r="B234" s="21" t="s">
        <v>26</v>
      </c>
      <c r="C234" s="27" t="s">
        <v>201</v>
      </c>
      <c r="D234" s="27" t="s">
        <v>43</v>
      </c>
      <c r="E234" s="27"/>
      <c r="F234" s="27"/>
      <c r="G234" s="19">
        <v>3430</v>
      </c>
      <c r="H234">
        <v>6893.2</v>
      </c>
      <c r="J234" s="55">
        <f t="shared" si="4"/>
        <v>10323.200000000001</v>
      </c>
    </row>
    <row r="235" spans="1:10" ht="47.25" x14ac:dyDescent="0.25">
      <c r="A235" s="28" t="s">
        <v>203</v>
      </c>
      <c r="B235" s="21" t="s">
        <v>26</v>
      </c>
      <c r="C235" s="27" t="s">
        <v>201</v>
      </c>
      <c r="D235" s="27" t="s">
        <v>43</v>
      </c>
      <c r="E235" s="27" t="s">
        <v>204</v>
      </c>
      <c r="F235" s="27"/>
      <c r="G235" s="19">
        <v>3430</v>
      </c>
      <c r="H235">
        <v>6893.2</v>
      </c>
      <c r="J235" s="55">
        <f t="shared" si="4"/>
        <v>10323.200000000001</v>
      </c>
    </row>
    <row r="236" spans="1:10" ht="15.75" x14ac:dyDescent="0.25">
      <c r="A236" s="28" t="s">
        <v>205</v>
      </c>
      <c r="B236" s="21" t="s">
        <v>26</v>
      </c>
      <c r="C236" s="27" t="s">
        <v>201</v>
      </c>
      <c r="D236" s="27" t="s">
        <v>43</v>
      </c>
      <c r="E236" s="27" t="s">
        <v>206</v>
      </c>
      <c r="F236" s="27"/>
      <c r="G236" s="19">
        <v>3430</v>
      </c>
      <c r="H236">
        <v>6893.2</v>
      </c>
      <c r="J236" s="55">
        <f t="shared" si="4"/>
        <v>10323.200000000001</v>
      </c>
    </row>
    <row r="237" spans="1:10" ht="47.25" x14ac:dyDescent="0.25">
      <c r="A237" s="28" t="s">
        <v>29</v>
      </c>
      <c r="B237" s="21" t="s">
        <v>26</v>
      </c>
      <c r="C237" s="27" t="s">
        <v>201</v>
      </c>
      <c r="D237" s="27" t="s">
        <v>43</v>
      </c>
      <c r="E237" s="27" t="s">
        <v>206</v>
      </c>
      <c r="F237" s="27" t="s">
        <v>36</v>
      </c>
      <c r="G237" s="19">
        <v>3430</v>
      </c>
      <c r="H237">
        <v>6893.2</v>
      </c>
      <c r="J237" s="55">
        <f t="shared" si="4"/>
        <v>10323.200000000001</v>
      </c>
    </row>
    <row r="238" spans="1:10" ht="15.75" x14ac:dyDescent="0.25">
      <c r="A238" s="23" t="s">
        <v>207</v>
      </c>
      <c r="B238" s="21" t="s">
        <v>26</v>
      </c>
      <c r="C238" s="27" t="s">
        <v>208</v>
      </c>
      <c r="D238" s="27"/>
      <c r="E238" s="27"/>
      <c r="F238" s="27"/>
      <c r="G238" s="19">
        <v>123594</v>
      </c>
      <c r="H238">
        <v>3684.8</v>
      </c>
      <c r="I238">
        <v>-2847.6</v>
      </c>
      <c r="J238" s="55">
        <f t="shared" si="4"/>
        <v>124431.2</v>
      </c>
    </row>
    <row r="239" spans="1:10" ht="15.75" x14ac:dyDescent="0.25">
      <c r="A239" s="23" t="s">
        <v>209</v>
      </c>
      <c r="B239" s="21" t="s">
        <v>26</v>
      </c>
      <c r="C239" s="27" t="s">
        <v>208</v>
      </c>
      <c r="D239" s="27" t="s">
        <v>19</v>
      </c>
      <c r="E239" s="27"/>
      <c r="F239" s="27"/>
      <c r="G239" s="19">
        <v>121938.3</v>
      </c>
      <c r="H239">
        <v>3684.8</v>
      </c>
      <c r="I239">
        <v>-2847.6</v>
      </c>
      <c r="J239" s="55">
        <f t="shared" si="4"/>
        <v>122775.5</v>
      </c>
    </row>
    <row r="240" spans="1:10" ht="47.25" x14ac:dyDescent="0.25">
      <c r="A240" s="28" t="s">
        <v>210</v>
      </c>
      <c r="B240" s="21" t="s">
        <v>26</v>
      </c>
      <c r="C240" s="27" t="s">
        <v>208</v>
      </c>
      <c r="D240" s="27" t="s">
        <v>19</v>
      </c>
      <c r="E240" s="27" t="s">
        <v>211</v>
      </c>
      <c r="F240" s="27"/>
      <c r="G240" s="19">
        <v>121938.3</v>
      </c>
      <c r="H240">
        <v>3684.8</v>
      </c>
      <c r="I240">
        <v>-2847.6</v>
      </c>
      <c r="J240" s="55">
        <f t="shared" si="4"/>
        <v>122775.5</v>
      </c>
    </row>
    <row r="241" spans="1:10" ht="15.75" x14ac:dyDescent="0.25">
      <c r="A241" s="28" t="s">
        <v>501</v>
      </c>
      <c r="B241" s="21" t="s">
        <v>26</v>
      </c>
      <c r="C241" s="27" t="s">
        <v>208</v>
      </c>
      <c r="D241" s="27" t="s">
        <v>19</v>
      </c>
      <c r="E241" s="27" t="s">
        <v>502</v>
      </c>
      <c r="F241" s="27"/>
      <c r="G241" s="19">
        <v>121938.3</v>
      </c>
      <c r="H241">
        <v>3684.8</v>
      </c>
      <c r="I241">
        <v>-2847.6</v>
      </c>
      <c r="J241" s="55">
        <v>118972</v>
      </c>
    </row>
    <row r="242" spans="1:10" ht="31.5" x14ac:dyDescent="0.25">
      <c r="A242" s="28" t="s">
        <v>213</v>
      </c>
      <c r="B242" s="21" t="s">
        <v>26</v>
      </c>
      <c r="C242" s="27" t="s">
        <v>208</v>
      </c>
      <c r="D242" s="27" t="s">
        <v>19</v>
      </c>
      <c r="E242" s="27" t="s">
        <v>503</v>
      </c>
      <c r="F242" s="27"/>
      <c r="G242" s="19">
        <v>121938.3</v>
      </c>
      <c r="H242">
        <v>-118.7</v>
      </c>
      <c r="I242">
        <v>-2847.6</v>
      </c>
      <c r="J242" s="55">
        <f t="shared" si="4"/>
        <v>118972</v>
      </c>
    </row>
    <row r="243" spans="1:10" ht="47.25" x14ac:dyDescent="0.25">
      <c r="A243" s="28" t="s">
        <v>29</v>
      </c>
      <c r="B243" s="21" t="s">
        <v>26</v>
      </c>
      <c r="C243" s="27" t="s">
        <v>208</v>
      </c>
      <c r="D243" s="27" t="s">
        <v>19</v>
      </c>
      <c r="E243" s="27" t="s">
        <v>503</v>
      </c>
      <c r="F243" s="27" t="s">
        <v>36</v>
      </c>
      <c r="G243" s="19">
        <v>121938.3</v>
      </c>
      <c r="H243">
        <v>-118.7</v>
      </c>
      <c r="I243">
        <v>-2847.6</v>
      </c>
      <c r="J243" s="55">
        <f t="shared" si="4"/>
        <v>118972</v>
      </c>
    </row>
    <row r="244" spans="1:10" ht="31.5" x14ac:dyDescent="0.25">
      <c r="A244" s="28" t="s">
        <v>213</v>
      </c>
      <c r="B244" s="21" t="s">
        <v>26</v>
      </c>
      <c r="C244" s="27" t="s">
        <v>208</v>
      </c>
      <c r="D244" s="27" t="s">
        <v>19</v>
      </c>
      <c r="E244" s="27" t="s">
        <v>493</v>
      </c>
      <c r="F244" s="27"/>
      <c r="G244" s="19"/>
      <c r="H244">
        <v>3803.5</v>
      </c>
      <c r="J244" s="55">
        <f t="shared" si="4"/>
        <v>3803.5</v>
      </c>
    </row>
    <row r="245" spans="1:10" ht="47.25" x14ac:dyDescent="0.25">
      <c r="A245" s="28" t="s">
        <v>29</v>
      </c>
      <c r="B245" s="21" t="s">
        <v>26</v>
      </c>
      <c r="C245" s="27" t="s">
        <v>208</v>
      </c>
      <c r="D245" s="27" t="s">
        <v>19</v>
      </c>
      <c r="E245" s="27" t="s">
        <v>493</v>
      </c>
      <c r="F245" s="27" t="s">
        <v>36</v>
      </c>
      <c r="G245" s="19"/>
      <c r="H245">
        <v>3803.5</v>
      </c>
      <c r="J245" s="55">
        <f t="shared" si="4"/>
        <v>3803.5</v>
      </c>
    </row>
    <row r="246" spans="1:10" ht="15.75" x14ac:dyDescent="0.25">
      <c r="A246" s="28" t="s">
        <v>214</v>
      </c>
      <c r="B246" s="21" t="s">
        <v>26</v>
      </c>
      <c r="C246" s="27" t="s">
        <v>208</v>
      </c>
      <c r="D246" s="27" t="s">
        <v>160</v>
      </c>
      <c r="E246" s="27"/>
      <c r="F246" s="27"/>
      <c r="G246" s="19">
        <v>1655.7</v>
      </c>
      <c r="J246" s="55">
        <f t="shared" si="4"/>
        <v>1655.7</v>
      </c>
    </row>
    <row r="247" spans="1:10" ht="63" x14ac:dyDescent="0.25">
      <c r="A247" s="23" t="s">
        <v>438</v>
      </c>
      <c r="B247" s="21" t="s">
        <v>26</v>
      </c>
      <c r="C247" s="27" t="s">
        <v>208</v>
      </c>
      <c r="D247" s="27" t="s">
        <v>160</v>
      </c>
      <c r="E247" s="27" t="s">
        <v>230</v>
      </c>
      <c r="F247" s="27"/>
      <c r="G247" s="19">
        <v>690</v>
      </c>
      <c r="J247" s="55">
        <f t="shared" si="4"/>
        <v>690</v>
      </c>
    </row>
    <row r="248" spans="1:10" ht="63" x14ac:dyDescent="0.25">
      <c r="A248" s="23" t="s">
        <v>474</v>
      </c>
      <c r="B248" s="21" t="s">
        <v>26</v>
      </c>
      <c r="C248" s="27" t="s">
        <v>208</v>
      </c>
      <c r="D248" s="27" t="s">
        <v>160</v>
      </c>
      <c r="E248" s="27" t="s">
        <v>231</v>
      </c>
      <c r="F248" s="27"/>
      <c r="G248" s="19">
        <v>690</v>
      </c>
      <c r="J248" s="55">
        <f t="shared" si="4"/>
        <v>690</v>
      </c>
    </row>
    <row r="249" spans="1:10" ht="31.5" x14ac:dyDescent="0.25">
      <c r="A249" s="23" t="s">
        <v>215</v>
      </c>
      <c r="B249" s="21" t="s">
        <v>26</v>
      </c>
      <c r="C249" s="27" t="s">
        <v>208</v>
      </c>
      <c r="D249" s="27" t="s">
        <v>160</v>
      </c>
      <c r="E249" s="27" t="s">
        <v>439</v>
      </c>
      <c r="F249" s="27"/>
      <c r="G249" s="19">
        <v>690</v>
      </c>
      <c r="J249" s="55">
        <f t="shared" si="4"/>
        <v>690</v>
      </c>
    </row>
    <row r="250" spans="1:10" ht="47.25" x14ac:dyDescent="0.25">
      <c r="A250" s="28" t="s">
        <v>29</v>
      </c>
      <c r="B250" s="21" t="s">
        <v>26</v>
      </c>
      <c r="C250" s="27" t="s">
        <v>208</v>
      </c>
      <c r="D250" s="27" t="s">
        <v>160</v>
      </c>
      <c r="E250" s="27" t="s">
        <v>439</v>
      </c>
      <c r="F250" s="27" t="s">
        <v>36</v>
      </c>
      <c r="G250" s="19">
        <v>690</v>
      </c>
      <c r="J250" s="55">
        <f t="shared" si="4"/>
        <v>690</v>
      </c>
    </row>
    <row r="251" spans="1:10" ht="15.75" x14ac:dyDescent="0.25">
      <c r="A251" s="28" t="s">
        <v>216</v>
      </c>
      <c r="B251" s="21" t="s">
        <v>26</v>
      </c>
      <c r="C251" s="27" t="s">
        <v>208</v>
      </c>
      <c r="D251" s="27" t="s">
        <v>160</v>
      </c>
      <c r="E251" s="27" t="s">
        <v>217</v>
      </c>
      <c r="F251" s="27"/>
      <c r="G251" s="19">
        <v>965.7</v>
      </c>
      <c r="J251" s="55">
        <f t="shared" si="4"/>
        <v>965.7</v>
      </c>
    </row>
    <row r="252" spans="1:10" ht="141.75" x14ac:dyDescent="0.25">
      <c r="A252" s="28" t="s">
        <v>218</v>
      </c>
      <c r="B252" s="21" t="s">
        <v>26</v>
      </c>
      <c r="C252" s="27" t="s">
        <v>208</v>
      </c>
      <c r="D252" s="27" t="s">
        <v>160</v>
      </c>
      <c r="E252" s="27" t="s">
        <v>219</v>
      </c>
      <c r="F252" s="27"/>
      <c r="G252" s="19">
        <v>32.1</v>
      </c>
      <c r="J252" s="55">
        <f t="shared" si="4"/>
        <v>32.1</v>
      </c>
    </row>
    <row r="253" spans="1:10" ht="47.25" x14ac:dyDescent="0.25">
      <c r="A253" s="28" t="s">
        <v>29</v>
      </c>
      <c r="B253" s="21" t="s">
        <v>26</v>
      </c>
      <c r="C253" s="27" t="s">
        <v>208</v>
      </c>
      <c r="D253" s="27" t="s">
        <v>160</v>
      </c>
      <c r="E253" s="27" t="s">
        <v>219</v>
      </c>
      <c r="F253" s="27" t="s">
        <v>36</v>
      </c>
      <c r="G253" s="19">
        <v>32.1</v>
      </c>
      <c r="J253" s="55">
        <f t="shared" si="4"/>
        <v>32.1</v>
      </c>
    </row>
    <row r="254" spans="1:10" ht="94.5" x14ac:dyDescent="0.25">
      <c r="A254" s="28" t="s">
        <v>220</v>
      </c>
      <c r="B254" s="21" t="s">
        <v>26</v>
      </c>
      <c r="C254" s="27" t="s">
        <v>208</v>
      </c>
      <c r="D254" s="27" t="s">
        <v>160</v>
      </c>
      <c r="E254" s="27" t="s">
        <v>221</v>
      </c>
      <c r="F254" s="27"/>
      <c r="G254" s="19">
        <v>933.6</v>
      </c>
      <c r="J254" s="55">
        <f t="shared" si="4"/>
        <v>933.6</v>
      </c>
    </row>
    <row r="255" spans="1:10" ht="94.5" x14ac:dyDescent="0.25">
      <c r="A255" s="28" t="s">
        <v>23</v>
      </c>
      <c r="B255" s="21" t="s">
        <v>26</v>
      </c>
      <c r="C255" s="27" t="s">
        <v>208</v>
      </c>
      <c r="D255" s="27" t="s">
        <v>160</v>
      </c>
      <c r="E255" s="27" t="s">
        <v>221</v>
      </c>
      <c r="F255" s="27" t="s">
        <v>41</v>
      </c>
      <c r="G255" s="19">
        <v>849.4</v>
      </c>
      <c r="J255" s="55">
        <f t="shared" si="4"/>
        <v>849.4</v>
      </c>
    </row>
    <row r="256" spans="1:10" ht="47.25" x14ac:dyDescent="0.25">
      <c r="A256" s="28" t="s">
        <v>29</v>
      </c>
      <c r="B256" s="21" t="s">
        <v>26</v>
      </c>
      <c r="C256" s="27" t="s">
        <v>208</v>
      </c>
      <c r="D256" s="27" t="s">
        <v>160</v>
      </c>
      <c r="E256" s="27" t="s">
        <v>221</v>
      </c>
      <c r="F256" s="27" t="s">
        <v>36</v>
      </c>
      <c r="G256" s="19">
        <v>84.2</v>
      </c>
      <c r="J256" s="55">
        <f t="shared" si="4"/>
        <v>84.2</v>
      </c>
    </row>
    <row r="257" spans="1:10" ht="31.5" x14ac:dyDescent="0.25">
      <c r="A257" s="23" t="s">
        <v>360</v>
      </c>
      <c r="B257" s="21" t="s">
        <v>26</v>
      </c>
      <c r="C257" s="27" t="s">
        <v>156</v>
      </c>
      <c r="D257" s="27"/>
      <c r="E257" s="27"/>
      <c r="F257" s="27"/>
      <c r="G257" s="19"/>
      <c r="H257">
        <v>3379.2</v>
      </c>
      <c r="I257">
        <v>48871</v>
      </c>
      <c r="J257" s="55">
        <f t="shared" si="4"/>
        <v>52250.2</v>
      </c>
    </row>
    <row r="258" spans="1:10" ht="15.75" x14ac:dyDescent="0.25">
      <c r="A258" s="23" t="s">
        <v>361</v>
      </c>
      <c r="B258" s="21" t="s">
        <v>26</v>
      </c>
      <c r="C258" s="27" t="s">
        <v>156</v>
      </c>
      <c r="D258" s="27" t="s">
        <v>17</v>
      </c>
      <c r="E258" s="27"/>
      <c r="F258" s="27"/>
      <c r="G258" s="19"/>
      <c r="H258">
        <v>3379.2</v>
      </c>
      <c r="I258">
        <v>48871</v>
      </c>
      <c r="J258" s="55">
        <f t="shared" si="4"/>
        <v>52250.2</v>
      </c>
    </row>
    <row r="259" spans="1:10" ht="63" x14ac:dyDescent="0.25">
      <c r="A259" s="44" t="s">
        <v>449</v>
      </c>
      <c r="B259" s="21" t="s">
        <v>26</v>
      </c>
      <c r="C259" s="27" t="s">
        <v>156</v>
      </c>
      <c r="D259" s="27" t="s">
        <v>17</v>
      </c>
      <c r="E259" s="27" t="s">
        <v>352</v>
      </c>
      <c r="F259" s="27"/>
      <c r="G259" s="19"/>
      <c r="H259">
        <v>3379.2</v>
      </c>
      <c r="I259">
        <v>48871</v>
      </c>
      <c r="J259" s="55">
        <f t="shared" si="4"/>
        <v>52250.2</v>
      </c>
    </row>
    <row r="260" spans="1:10" ht="31.5" x14ac:dyDescent="0.25">
      <c r="A260" s="44" t="s">
        <v>353</v>
      </c>
      <c r="B260" s="21" t="s">
        <v>26</v>
      </c>
      <c r="C260" s="27" t="s">
        <v>156</v>
      </c>
      <c r="D260" s="27" t="s">
        <v>17</v>
      </c>
      <c r="E260" s="27" t="s">
        <v>354</v>
      </c>
      <c r="F260" s="27"/>
      <c r="G260" s="19"/>
      <c r="H260">
        <v>3379.2</v>
      </c>
      <c r="I260">
        <v>48871</v>
      </c>
      <c r="J260" s="55">
        <f t="shared" si="4"/>
        <v>52250.2</v>
      </c>
    </row>
    <row r="261" spans="1:10" ht="173.25" x14ac:dyDescent="0.25">
      <c r="A261" s="47" t="s">
        <v>364</v>
      </c>
      <c r="B261" s="21" t="s">
        <v>26</v>
      </c>
      <c r="C261" s="27" t="s">
        <v>156</v>
      </c>
      <c r="D261" s="27" t="s">
        <v>17</v>
      </c>
      <c r="E261" s="27" t="s">
        <v>365</v>
      </c>
      <c r="F261" s="27"/>
      <c r="G261" s="19"/>
      <c r="H261">
        <v>3048.8</v>
      </c>
      <c r="I261">
        <v>48871</v>
      </c>
      <c r="J261" s="55">
        <f t="shared" si="4"/>
        <v>51919.8</v>
      </c>
    </row>
    <row r="262" spans="1:10" ht="47.25" x14ac:dyDescent="0.25">
      <c r="A262" s="28" t="s">
        <v>29</v>
      </c>
      <c r="B262" s="21" t="s">
        <v>26</v>
      </c>
      <c r="C262" s="27" t="s">
        <v>156</v>
      </c>
      <c r="D262" s="27" t="s">
        <v>17</v>
      </c>
      <c r="E262" s="27" t="s">
        <v>365</v>
      </c>
      <c r="F262" s="27" t="s">
        <v>36</v>
      </c>
      <c r="G262" s="19"/>
      <c r="H262">
        <v>3048.8</v>
      </c>
      <c r="I262">
        <v>48871</v>
      </c>
      <c r="J262" s="55">
        <f t="shared" si="4"/>
        <v>51919.8</v>
      </c>
    </row>
    <row r="263" spans="1:10" ht="173.25" x14ac:dyDescent="0.25">
      <c r="A263" s="47" t="s">
        <v>364</v>
      </c>
      <c r="B263" s="21" t="s">
        <v>26</v>
      </c>
      <c r="C263" s="27" t="s">
        <v>156</v>
      </c>
      <c r="D263" s="27" t="s">
        <v>17</v>
      </c>
      <c r="E263" s="27" t="s">
        <v>491</v>
      </c>
      <c r="F263" s="27"/>
      <c r="G263" s="19"/>
      <c r="H263">
        <v>80.400000000000006</v>
      </c>
      <c r="J263" s="55">
        <f t="shared" si="4"/>
        <v>80.400000000000006</v>
      </c>
    </row>
    <row r="264" spans="1:10" ht="47.25" x14ac:dyDescent="0.25">
      <c r="A264" s="28" t="s">
        <v>29</v>
      </c>
      <c r="B264" s="21" t="s">
        <v>26</v>
      </c>
      <c r="C264" s="27" t="s">
        <v>156</v>
      </c>
      <c r="D264" s="27" t="s">
        <v>17</v>
      </c>
      <c r="E264" s="27" t="s">
        <v>491</v>
      </c>
      <c r="F264" s="27" t="s">
        <v>36</v>
      </c>
      <c r="G264" s="19"/>
      <c r="H264">
        <v>80.400000000000006</v>
      </c>
      <c r="J264" s="55">
        <f t="shared" si="4"/>
        <v>80.400000000000006</v>
      </c>
    </row>
    <row r="265" spans="1:10" ht="110.25" x14ac:dyDescent="0.25">
      <c r="A265" s="28" t="s">
        <v>479</v>
      </c>
      <c r="B265" s="21" t="s">
        <v>26</v>
      </c>
      <c r="C265" s="27" t="s">
        <v>156</v>
      </c>
      <c r="D265" s="27" t="s">
        <v>17</v>
      </c>
      <c r="E265" s="27" t="s">
        <v>492</v>
      </c>
      <c r="F265" s="27"/>
      <c r="G265" s="19"/>
      <c r="H265">
        <v>250</v>
      </c>
      <c r="J265" s="55">
        <f t="shared" si="4"/>
        <v>250</v>
      </c>
    </row>
    <row r="266" spans="1:10" ht="47.25" x14ac:dyDescent="0.25">
      <c r="A266" s="28" t="s">
        <v>29</v>
      </c>
      <c r="B266" s="21" t="s">
        <v>26</v>
      </c>
      <c r="C266" s="27" t="s">
        <v>156</v>
      </c>
      <c r="D266" s="27" t="s">
        <v>17</v>
      </c>
      <c r="E266" s="27" t="s">
        <v>492</v>
      </c>
      <c r="F266" s="27" t="s">
        <v>36</v>
      </c>
      <c r="G266" s="19"/>
      <c r="H266">
        <v>250</v>
      </c>
      <c r="J266" s="55">
        <f t="shared" si="4"/>
        <v>250</v>
      </c>
    </row>
    <row r="267" spans="1:10" ht="15.75" x14ac:dyDescent="0.25">
      <c r="A267" s="23" t="s">
        <v>222</v>
      </c>
      <c r="B267" s="21">
        <v>902</v>
      </c>
      <c r="C267" s="27">
        <v>10</v>
      </c>
      <c r="D267" s="27"/>
      <c r="E267" s="27"/>
      <c r="F267" s="27"/>
      <c r="G267" s="19">
        <v>158853.6</v>
      </c>
      <c r="H267">
        <v>1375</v>
      </c>
      <c r="I267">
        <v>1179.5999999999999</v>
      </c>
      <c r="J267" s="55">
        <f t="shared" si="4"/>
        <v>161408.20000000001</v>
      </c>
    </row>
    <row r="268" spans="1:10" ht="15.75" x14ac:dyDescent="0.25">
      <c r="A268" s="23" t="s">
        <v>223</v>
      </c>
      <c r="B268" s="21">
        <v>902</v>
      </c>
      <c r="C268" s="27">
        <v>10</v>
      </c>
      <c r="D268" s="27" t="s">
        <v>17</v>
      </c>
      <c r="E268" s="27"/>
      <c r="F268" s="27"/>
      <c r="G268" s="19">
        <v>18199.3</v>
      </c>
      <c r="J268" s="55">
        <f t="shared" si="4"/>
        <v>18199.3</v>
      </c>
    </row>
    <row r="269" spans="1:10" ht="22.5" customHeight="1" x14ac:dyDescent="0.25">
      <c r="A269" s="28" t="s">
        <v>224</v>
      </c>
      <c r="B269" s="21">
        <v>902</v>
      </c>
      <c r="C269" s="27">
        <v>10</v>
      </c>
      <c r="D269" s="27" t="s">
        <v>17</v>
      </c>
      <c r="E269" s="27" t="s">
        <v>225</v>
      </c>
      <c r="F269" s="27"/>
      <c r="G269" s="19">
        <v>18199.3</v>
      </c>
      <c r="J269" s="55">
        <f t="shared" si="4"/>
        <v>18199.3</v>
      </c>
    </row>
    <row r="270" spans="1:10" ht="87" customHeight="1" x14ac:dyDescent="0.25">
      <c r="A270" s="38" t="s">
        <v>226</v>
      </c>
      <c r="B270" s="21">
        <v>902</v>
      </c>
      <c r="C270" s="27">
        <v>10</v>
      </c>
      <c r="D270" s="27" t="s">
        <v>17</v>
      </c>
      <c r="E270" s="27" t="s">
        <v>227</v>
      </c>
      <c r="F270" s="27"/>
      <c r="G270" s="19">
        <v>18199.3</v>
      </c>
      <c r="J270" s="55">
        <f t="shared" si="4"/>
        <v>18199.3</v>
      </c>
    </row>
    <row r="271" spans="1:10" ht="31.5" x14ac:dyDescent="0.25">
      <c r="A271" s="23" t="s">
        <v>228</v>
      </c>
      <c r="B271" s="21">
        <v>902</v>
      </c>
      <c r="C271" s="27">
        <v>10</v>
      </c>
      <c r="D271" s="27" t="s">
        <v>17</v>
      </c>
      <c r="E271" s="27" t="s">
        <v>227</v>
      </c>
      <c r="F271" s="27">
        <v>300</v>
      </c>
      <c r="G271" s="19">
        <v>18199.3</v>
      </c>
      <c r="J271" s="55">
        <f t="shared" si="4"/>
        <v>18199.3</v>
      </c>
    </row>
    <row r="272" spans="1:10" ht="15.75" x14ac:dyDescent="0.25">
      <c r="A272" s="23" t="s">
        <v>229</v>
      </c>
      <c r="B272" s="21" t="s">
        <v>26</v>
      </c>
      <c r="C272" s="27" t="s">
        <v>117</v>
      </c>
      <c r="D272" s="27" t="s">
        <v>24</v>
      </c>
      <c r="E272" s="27"/>
      <c r="F272" s="27"/>
      <c r="G272" s="19">
        <v>15666</v>
      </c>
      <c r="J272" s="55">
        <f t="shared" si="4"/>
        <v>15666</v>
      </c>
    </row>
    <row r="273" spans="1:10" ht="63" x14ac:dyDescent="0.25">
      <c r="A273" s="23" t="s">
        <v>438</v>
      </c>
      <c r="B273" s="21" t="s">
        <v>26</v>
      </c>
      <c r="C273" s="27" t="s">
        <v>117</v>
      </c>
      <c r="D273" s="27" t="s">
        <v>24</v>
      </c>
      <c r="E273" s="27" t="s">
        <v>230</v>
      </c>
      <c r="F273" s="27"/>
      <c r="G273" s="19">
        <v>400</v>
      </c>
      <c r="J273" s="55">
        <f t="shared" si="4"/>
        <v>400</v>
      </c>
    </row>
    <row r="274" spans="1:10" ht="63" x14ac:dyDescent="0.25">
      <c r="A274" s="23" t="s">
        <v>474</v>
      </c>
      <c r="B274" s="21" t="s">
        <v>26</v>
      </c>
      <c r="C274" s="27" t="s">
        <v>117</v>
      </c>
      <c r="D274" s="27" t="s">
        <v>24</v>
      </c>
      <c r="E274" s="27" t="s">
        <v>231</v>
      </c>
      <c r="F274" s="27"/>
      <c r="G274" s="19">
        <v>400</v>
      </c>
      <c r="J274" s="55">
        <f t="shared" si="4"/>
        <v>400</v>
      </c>
    </row>
    <row r="275" spans="1:10" ht="31.5" x14ac:dyDescent="0.25">
      <c r="A275" s="39" t="s">
        <v>232</v>
      </c>
      <c r="B275" s="21" t="s">
        <v>26</v>
      </c>
      <c r="C275" s="27" t="s">
        <v>117</v>
      </c>
      <c r="D275" s="27" t="s">
        <v>24</v>
      </c>
      <c r="E275" s="27" t="s">
        <v>233</v>
      </c>
      <c r="F275" s="27"/>
      <c r="G275" s="19">
        <v>400</v>
      </c>
      <c r="J275" s="55">
        <f t="shared" si="4"/>
        <v>400</v>
      </c>
    </row>
    <row r="276" spans="1:10" ht="31.5" x14ac:dyDescent="0.25">
      <c r="A276" s="23" t="s">
        <v>228</v>
      </c>
      <c r="B276" s="21" t="s">
        <v>26</v>
      </c>
      <c r="C276" s="27" t="s">
        <v>117</v>
      </c>
      <c r="D276" s="27" t="s">
        <v>24</v>
      </c>
      <c r="E276" s="27" t="s">
        <v>233</v>
      </c>
      <c r="F276" s="27" t="s">
        <v>234</v>
      </c>
      <c r="G276" s="19">
        <v>400</v>
      </c>
      <c r="J276" s="55">
        <f t="shared" si="4"/>
        <v>400</v>
      </c>
    </row>
    <row r="277" spans="1:10" ht="15.75" x14ac:dyDescent="0.25">
      <c r="A277" s="23" t="s">
        <v>216</v>
      </c>
      <c r="B277" s="21" t="s">
        <v>26</v>
      </c>
      <c r="C277" s="27" t="s">
        <v>117</v>
      </c>
      <c r="D277" s="27" t="s">
        <v>24</v>
      </c>
      <c r="E277" s="27" t="s">
        <v>217</v>
      </c>
      <c r="F277" s="27"/>
      <c r="G277" s="19">
        <v>66</v>
      </c>
      <c r="J277" s="55">
        <f t="shared" si="4"/>
        <v>66</v>
      </c>
    </row>
    <row r="278" spans="1:10" ht="267.75" x14ac:dyDescent="0.25">
      <c r="A278" s="23" t="s">
        <v>235</v>
      </c>
      <c r="B278" s="21" t="s">
        <v>26</v>
      </c>
      <c r="C278" s="27" t="s">
        <v>117</v>
      </c>
      <c r="D278" s="27" t="s">
        <v>24</v>
      </c>
      <c r="E278" s="27" t="s">
        <v>236</v>
      </c>
      <c r="F278" s="27"/>
      <c r="G278" s="19">
        <v>66</v>
      </c>
      <c r="J278" s="55">
        <f t="shared" si="4"/>
        <v>66</v>
      </c>
    </row>
    <row r="279" spans="1:10" ht="31.5" x14ac:dyDescent="0.25">
      <c r="A279" s="23" t="s">
        <v>228</v>
      </c>
      <c r="B279" s="21" t="s">
        <v>26</v>
      </c>
      <c r="C279" s="27" t="s">
        <v>117</v>
      </c>
      <c r="D279" s="27" t="s">
        <v>24</v>
      </c>
      <c r="E279" s="27" t="s">
        <v>236</v>
      </c>
      <c r="F279" s="27" t="s">
        <v>234</v>
      </c>
      <c r="G279" s="19">
        <v>66</v>
      </c>
      <c r="J279" s="55">
        <f t="shared" si="4"/>
        <v>66</v>
      </c>
    </row>
    <row r="280" spans="1:10" ht="47.25" x14ac:dyDescent="0.25">
      <c r="A280" s="28" t="s">
        <v>430</v>
      </c>
      <c r="B280" s="21" t="s">
        <v>26</v>
      </c>
      <c r="C280" s="27" t="s">
        <v>117</v>
      </c>
      <c r="D280" s="27" t="s">
        <v>24</v>
      </c>
      <c r="E280" s="27" t="s">
        <v>110</v>
      </c>
      <c r="F280" s="27"/>
      <c r="G280" s="19">
        <v>15200</v>
      </c>
      <c r="J280" s="55">
        <f t="shared" si="4"/>
        <v>15200</v>
      </c>
    </row>
    <row r="281" spans="1:10" ht="15.75" x14ac:dyDescent="0.25">
      <c r="A281" s="28" t="s">
        <v>111</v>
      </c>
      <c r="B281" s="21" t="s">
        <v>26</v>
      </c>
      <c r="C281" s="27" t="s">
        <v>117</v>
      </c>
      <c r="D281" s="27" t="s">
        <v>24</v>
      </c>
      <c r="E281" s="27" t="s">
        <v>112</v>
      </c>
      <c r="F281" s="27"/>
      <c r="G281" s="19">
        <v>15200</v>
      </c>
      <c r="J281" s="55">
        <f t="shared" ref="J281:J344" si="5">G281+H281+I281</f>
        <v>15200</v>
      </c>
    </row>
    <row r="282" spans="1:10" ht="78.75" x14ac:dyDescent="0.25">
      <c r="A282" s="23" t="s">
        <v>237</v>
      </c>
      <c r="B282" s="21" t="s">
        <v>26</v>
      </c>
      <c r="C282" s="27" t="s">
        <v>117</v>
      </c>
      <c r="D282" s="27" t="s">
        <v>24</v>
      </c>
      <c r="E282" s="27" t="s">
        <v>238</v>
      </c>
      <c r="F282" s="27"/>
      <c r="G282" s="19">
        <v>15200</v>
      </c>
      <c r="J282" s="55">
        <f t="shared" si="5"/>
        <v>15200</v>
      </c>
    </row>
    <row r="283" spans="1:10" ht="31.5" x14ac:dyDescent="0.25">
      <c r="A283" s="23" t="s">
        <v>228</v>
      </c>
      <c r="B283" s="21" t="s">
        <v>26</v>
      </c>
      <c r="C283" s="27" t="s">
        <v>117</v>
      </c>
      <c r="D283" s="27" t="s">
        <v>24</v>
      </c>
      <c r="E283" s="27" t="s">
        <v>238</v>
      </c>
      <c r="F283" s="27" t="s">
        <v>234</v>
      </c>
      <c r="G283" s="19">
        <v>15200</v>
      </c>
      <c r="J283" s="55">
        <f t="shared" si="5"/>
        <v>15200</v>
      </c>
    </row>
    <row r="284" spans="1:10" ht="15.75" x14ac:dyDescent="0.25">
      <c r="A284" s="23" t="s">
        <v>239</v>
      </c>
      <c r="B284" s="21" t="s">
        <v>26</v>
      </c>
      <c r="C284" s="27" t="s">
        <v>117</v>
      </c>
      <c r="D284" s="27" t="s">
        <v>31</v>
      </c>
      <c r="E284" s="27"/>
      <c r="F284" s="27"/>
      <c r="G284" s="19">
        <v>114944.5</v>
      </c>
      <c r="H284">
        <v>1375</v>
      </c>
      <c r="I284">
        <v>1179.5999999999999</v>
      </c>
      <c r="J284" s="55">
        <f t="shared" si="5"/>
        <v>117499.1</v>
      </c>
    </row>
    <row r="285" spans="1:10" ht="47.25" customHeight="1" x14ac:dyDescent="0.25">
      <c r="A285" s="23" t="s">
        <v>475</v>
      </c>
      <c r="B285" s="21" t="s">
        <v>26</v>
      </c>
      <c r="C285" s="27" t="s">
        <v>117</v>
      </c>
      <c r="D285" s="27" t="s">
        <v>31</v>
      </c>
      <c r="E285" s="27" t="s">
        <v>240</v>
      </c>
      <c r="F285" s="27"/>
      <c r="G285" s="19">
        <v>7349.2</v>
      </c>
      <c r="H285">
        <v>1375</v>
      </c>
      <c r="I285">
        <v>2967.6</v>
      </c>
      <c r="J285" s="55">
        <f t="shared" si="5"/>
        <v>11691.800000000001</v>
      </c>
    </row>
    <row r="286" spans="1:10" ht="222.75" customHeight="1" x14ac:dyDescent="0.25">
      <c r="A286" s="28" t="s">
        <v>241</v>
      </c>
      <c r="B286" s="21" t="s">
        <v>26</v>
      </c>
      <c r="C286" s="27" t="s">
        <v>117</v>
      </c>
      <c r="D286" s="27" t="s">
        <v>31</v>
      </c>
      <c r="E286" s="27" t="s">
        <v>242</v>
      </c>
      <c r="F286" s="27"/>
      <c r="G286" s="19">
        <v>7349.2</v>
      </c>
      <c r="H286">
        <v>1375</v>
      </c>
      <c r="I286">
        <v>2967.6</v>
      </c>
      <c r="J286" s="55">
        <f t="shared" si="5"/>
        <v>11691.800000000001</v>
      </c>
    </row>
    <row r="287" spans="1:10" ht="34.5" customHeight="1" x14ac:dyDescent="0.25">
      <c r="A287" s="23" t="s">
        <v>243</v>
      </c>
      <c r="B287" s="21" t="s">
        <v>26</v>
      </c>
      <c r="C287" s="27" t="s">
        <v>117</v>
      </c>
      <c r="D287" s="27" t="s">
        <v>31</v>
      </c>
      <c r="E287" s="27" t="s">
        <v>244</v>
      </c>
      <c r="F287" s="27"/>
      <c r="G287" s="19">
        <v>7349.2</v>
      </c>
      <c r="H287">
        <v>1375</v>
      </c>
      <c r="I287">
        <v>2967.6</v>
      </c>
      <c r="J287" s="55">
        <f t="shared" si="5"/>
        <v>11691.800000000001</v>
      </c>
    </row>
    <row r="288" spans="1:10" ht="31.5" x14ac:dyDescent="0.25">
      <c r="A288" s="23" t="s">
        <v>228</v>
      </c>
      <c r="B288" s="21" t="s">
        <v>26</v>
      </c>
      <c r="C288" s="27" t="s">
        <v>117</v>
      </c>
      <c r="D288" s="27" t="s">
        <v>31</v>
      </c>
      <c r="E288" s="27" t="s">
        <v>244</v>
      </c>
      <c r="F288" s="27" t="s">
        <v>234</v>
      </c>
      <c r="G288" s="19">
        <v>7349.2</v>
      </c>
      <c r="H288">
        <v>1375</v>
      </c>
      <c r="I288">
        <v>2967.6</v>
      </c>
      <c r="J288" s="55">
        <f t="shared" si="5"/>
        <v>11691.800000000001</v>
      </c>
    </row>
    <row r="289" spans="1:10" ht="63" x14ac:dyDescent="0.25">
      <c r="A289" s="28" t="s">
        <v>422</v>
      </c>
      <c r="B289" s="21" t="s">
        <v>26</v>
      </c>
      <c r="C289" s="27" t="s">
        <v>117</v>
      </c>
      <c r="D289" s="27" t="s">
        <v>31</v>
      </c>
      <c r="E289" s="27" t="s">
        <v>32</v>
      </c>
      <c r="F289" s="27"/>
      <c r="G289" s="19">
        <v>48533.8</v>
      </c>
      <c r="I289">
        <v>-1788</v>
      </c>
      <c r="J289" s="55">
        <f t="shared" si="5"/>
        <v>46745.8</v>
      </c>
    </row>
    <row r="290" spans="1:10" ht="102" customHeight="1" x14ac:dyDescent="0.25">
      <c r="A290" s="40" t="s">
        <v>245</v>
      </c>
      <c r="B290" s="21" t="s">
        <v>26</v>
      </c>
      <c r="C290" s="27" t="s">
        <v>117</v>
      </c>
      <c r="D290" s="27" t="s">
        <v>31</v>
      </c>
      <c r="E290" s="27" t="s">
        <v>496</v>
      </c>
      <c r="F290" s="27"/>
      <c r="G290" s="19">
        <v>48533.8</v>
      </c>
      <c r="I290">
        <v>-1788</v>
      </c>
      <c r="J290" s="55">
        <f t="shared" si="5"/>
        <v>46745.8</v>
      </c>
    </row>
    <row r="291" spans="1:10" ht="47.25" x14ac:dyDescent="0.25">
      <c r="A291" s="28" t="s">
        <v>29</v>
      </c>
      <c r="B291" s="21" t="s">
        <v>26</v>
      </c>
      <c r="C291" s="27" t="s">
        <v>117</v>
      </c>
      <c r="D291" s="27" t="s">
        <v>31</v>
      </c>
      <c r="E291" s="27" t="s">
        <v>496</v>
      </c>
      <c r="F291" s="27" t="s">
        <v>36</v>
      </c>
      <c r="G291" s="19">
        <v>46.9</v>
      </c>
      <c r="J291" s="55">
        <f t="shared" si="5"/>
        <v>46.9</v>
      </c>
    </row>
    <row r="292" spans="1:10" ht="47.25" x14ac:dyDescent="0.25">
      <c r="A292" s="28" t="s">
        <v>246</v>
      </c>
      <c r="B292" s="21" t="s">
        <v>26</v>
      </c>
      <c r="C292" s="27" t="s">
        <v>117</v>
      </c>
      <c r="D292" s="27" t="s">
        <v>31</v>
      </c>
      <c r="E292" s="27" t="s">
        <v>496</v>
      </c>
      <c r="F292" s="27" t="s">
        <v>247</v>
      </c>
      <c r="G292" s="19">
        <v>48486.9</v>
      </c>
      <c r="I292">
        <v>-1788</v>
      </c>
      <c r="J292" s="55">
        <f t="shared" si="5"/>
        <v>46698.9</v>
      </c>
    </row>
    <row r="293" spans="1:10" ht="15.75" x14ac:dyDescent="0.25">
      <c r="A293" s="28" t="s">
        <v>216</v>
      </c>
      <c r="B293" s="21" t="s">
        <v>26</v>
      </c>
      <c r="C293" s="27" t="s">
        <v>117</v>
      </c>
      <c r="D293" s="27" t="s">
        <v>31</v>
      </c>
      <c r="E293" s="27" t="s">
        <v>217</v>
      </c>
      <c r="F293" s="27"/>
      <c r="G293" s="19">
        <v>59061.5</v>
      </c>
      <c r="J293" s="55">
        <f t="shared" si="5"/>
        <v>59061.5</v>
      </c>
    </row>
    <row r="294" spans="1:10" ht="141.75" x14ac:dyDescent="0.25">
      <c r="A294" s="28" t="s">
        <v>248</v>
      </c>
      <c r="B294" s="21" t="s">
        <v>26</v>
      </c>
      <c r="C294" s="27" t="s">
        <v>117</v>
      </c>
      <c r="D294" s="27" t="s">
        <v>31</v>
      </c>
      <c r="E294" s="27" t="s">
        <v>249</v>
      </c>
      <c r="F294" s="27"/>
      <c r="G294" s="19">
        <v>30780</v>
      </c>
      <c r="J294" s="55">
        <f t="shared" si="5"/>
        <v>30780</v>
      </c>
    </row>
    <row r="295" spans="1:10" ht="31.5" x14ac:dyDescent="0.25">
      <c r="A295" s="23" t="s">
        <v>228</v>
      </c>
      <c r="B295" s="21" t="s">
        <v>26</v>
      </c>
      <c r="C295" s="27" t="s">
        <v>117</v>
      </c>
      <c r="D295" s="27" t="s">
        <v>31</v>
      </c>
      <c r="E295" s="27" t="s">
        <v>249</v>
      </c>
      <c r="F295" s="27" t="s">
        <v>234</v>
      </c>
      <c r="G295" s="19">
        <v>30780</v>
      </c>
      <c r="J295" s="55">
        <f t="shared" si="5"/>
        <v>30780</v>
      </c>
    </row>
    <row r="296" spans="1:10" ht="78.75" x14ac:dyDescent="0.25">
      <c r="A296" s="28" t="s">
        <v>250</v>
      </c>
      <c r="B296" s="21" t="s">
        <v>26</v>
      </c>
      <c r="C296" s="27" t="s">
        <v>117</v>
      </c>
      <c r="D296" s="27" t="s">
        <v>31</v>
      </c>
      <c r="E296" s="27" t="s">
        <v>251</v>
      </c>
      <c r="F296" s="27"/>
      <c r="G296" s="19">
        <v>28281.5</v>
      </c>
      <c r="J296" s="55">
        <f t="shared" si="5"/>
        <v>28281.5</v>
      </c>
    </row>
    <row r="297" spans="1:10" ht="31.5" x14ac:dyDescent="0.25">
      <c r="A297" s="23" t="s">
        <v>228</v>
      </c>
      <c r="B297" s="21" t="s">
        <v>26</v>
      </c>
      <c r="C297" s="27" t="s">
        <v>117</v>
      </c>
      <c r="D297" s="27" t="s">
        <v>31</v>
      </c>
      <c r="E297" s="27" t="s">
        <v>251</v>
      </c>
      <c r="F297" s="27" t="s">
        <v>234</v>
      </c>
      <c r="G297" s="19">
        <v>28281.5</v>
      </c>
      <c r="J297" s="55">
        <f t="shared" si="5"/>
        <v>28281.5</v>
      </c>
    </row>
    <row r="298" spans="1:10" ht="31.5" x14ac:dyDescent="0.25">
      <c r="A298" s="28" t="s">
        <v>252</v>
      </c>
      <c r="B298" s="21" t="s">
        <v>26</v>
      </c>
      <c r="C298" s="27" t="s">
        <v>117</v>
      </c>
      <c r="D298" s="27" t="s">
        <v>201</v>
      </c>
      <c r="E298" s="27"/>
      <c r="F298" s="27"/>
      <c r="G298" s="19">
        <v>10043.799999999999</v>
      </c>
      <c r="J298" s="55">
        <f t="shared" si="5"/>
        <v>10043.799999999999</v>
      </c>
    </row>
    <row r="299" spans="1:10" ht="63" x14ac:dyDescent="0.25">
      <c r="A299" s="28" t="s">
        <v>422</v>
      </c>
      <c r="B299" s="21">
        <v>902</v>
      </c>
      <c r="C299" s="27" t="s">
        <v>117</v>
      </c>
      <c r="D299" s="27" t="s">
        <v>201</v>
      </c>
      <c r="E299" s="27" t="s">
        <v>32</v>
      </c>
      <c r="F299" s="27"/>
      <c r="G299" s="19">
        <v>10043.799999999999</v>
      </c>
      <c r="J299" s="55">
        <f t="shared" si="5"/>
        <v>10043.799999999999</v>
      </c>
    </row>
    <row r="300" spans="1:10" ht="63" x14ac:dyDescent="0.25">
      <c r="A300" s="28" t="s">
        <v>423</v>
      </c>
      <c r="B300" s="21">
        <v>902</v>
      </c>
      <c r="C300" s="27" t="s">
        <v>117</v>
      </c>
      <c r="D300" s="27" t="s">
        <v>201</v>
      </c>
      <c r="E300" s="27" t="s">
        <v>33</v>
      </c>
      <c r="F300" s="27"/>
      <c r="G300" s="19">
        <v>10043.799999999999</v>
      </c>
      <c r="J300" s="55">
        <f t="shared" si="5"/>
        <v>10043.799999999999</v>
      </c>
    </row>
    <row r="301" spans="1:10" ht="47.25" x14ac:dyDescent="0.25">
      <c r="A301" s="28" t="s">
        <v>418</v>
      </c>
      <c r="B301" s="21">
        <v>902</v>
      </c>
      <c r="C301" s="27" t="s">
        <v>117</v>
      </c>
      <c r="D301" s="27" t="s">
        <v>201</v>
      </c>
      <c r="E301" s="27" t="s">
        <v>34</v>
      </c>
      <c r="F301" s="27"/>
      <c r="G301" s="19">
        <v>10043.799999999999</v>
      </c>
      <c r="J301" s="55">
        <f t="shared" si="5"/>
        <v>10043.799999999999</v>
      </c>
    </row>
    <row r="302" spans="1:10" ht="236.25" x14ac:dyDescent="0.25">
      <c r="A302" s="28" t="s">
        <v>253</v>
      </c>
      <c r="B302" s="41" t="s">
        <v>26</v>
      </c>
      <c r="C302" s="42" t="s">
        <v>117</v>
      </c>
      <c r="D302" s="42" t="s">
        <v>201</v>
      </c>
      <c r="E302" s="27" t="s">
        <v>254</v>
      </c>
      <c r="F302" s="27"/>
      <c r="G302" s="19">
        <v>1255.4000000000001</v>
      </c>
      <c r="J302" s="55">
        <f t="shared" si="5"/>
        <v>1255.4000000000001</v>
      </c>
    </row>
    <row r="303" spans="1:10" ht="94.5" x14ac:dyDescent="0.25">
      <c r="A303" s="43" t="s">
        <v>23</v>
      </c>
      <c r="B303" s="41" t="s">
        <v>26</v>
      </c>
      <c r="C303" s="42" t="s">
        <v>117</v>
      </c>
      <c r="D303" s="42" t="s">
        <v>201</v>
      </c>
      <c r="E303" s="27" t="s">
        <v>254</v>
      </c>
      <c r="F303" s="27" t="s">
        <v>41</v>
      </c>
      <c r="G303" s="19">
        <v>1087.2</v>
      </c>
      <c r="J303" s="55">
        <f t="shared" si="5"/>
        <v>1087.2</v>
      </c>
    </row>
    <row r="304" spans="1:10" ht="47.25" x14ac:dyDescent="0.25">
      <c r="A304" s="43" t="s">
        <v>29</v>
      </c>
      <c r="B304" s="41" t="s">
        <v>26</v>
      </c>
      <c r="C304" s="42" t="s">
        <v>117</v>
      </c>
      <c r="D304" s="42" t="s">
        <v>201</v>
      </c>
      <c r="E304" s="27" t="s">
        <v>254</v>
      </c>
      <c r="F304" s="27" t="s">
        <v>36</v>
      </c>
      <c r="G304" s="19">
        <v>168.2</v>
      </c>
      <c r="J304" s="55">
        <f t="shared" si="5"/>
        <v>168.2</v>
      </c>
    </row>
    <row r="305" spans="1:10" ht="78.75" x14ac:dyDescent="0.25">
      <c r="A305" s="43" t="s">
        <v>255</v>
      </c>
      <c r="B305" s="41" t="s">
        <v>26</v>
      </c>
      <c r="C305" s="42" t="s">
        <v>117</v>
      </c>
      <c r="D305" s="42" t="s">
        <v>201</v>
      </c>
      <c r="E305" s="42" t="s">
        <v>256</v>
      </c>
      <c r="F305" s="42"/>
      <c r="G305" s="19">
        <v>4967</v>
      </c>
      <c r="J305" s="55">
        <f t="shared" si="5"/>
        <v>4967</v>
      </c>
    </row>
    <row r="306" spans="1:10" ht="94.5" x14ac:dyDescent="0.25">
      <c r="A306" s="43" t="s">
        <v>23</v>
      </c>
      <c r="B306" s="41" t="s">
        <v>26</v>
      </c>
      <c r="C306" s="42" t="s">
        <v>117</v>
      </c>
      <c r="D306" s="42" t="s">
        <v>201</v>
      </c>
      <c r="E306" s="42" t="s">
        <v>256</v>
      </c>
      <c r="F306" s="42" t="s">
        <v>41</v>
      </c>
      <c r="G306" s="19">
        <v>4546</v>
      </c>
      <c r="J306" s="55">
        <f t="shared" si="5"/>
        <v>4546</v>
      </c>
    </row>
    <row r="307" spans="1:10" ht="47.25" x14ac:dyDescent="0.25">
      <c r="A307" s="43" t="s">
        <v>29</v>
      </c>
      <c r="B307" s="41" t="s">
        <v>26</v>
      </c>
      <c r="C307" s="42" t="s">
        <v>117</v>
      </c>
      <c r="D307" s="42" t="s">
        <v>201</v>
      </c>
      <c r="E307" s="42" t="s">
        <v>256</v>
      </c>
      <c r="F307" s="42" t="s">
        <v>36</v>
      </c>
      <c r="G307" s="19">
        <v>421</v>
      </c>
      <c r="J307" s="55">
        <f t="shared" si="5"/>
        <v>421</v>
      </c>
    </row>
    <row r="308" spans="1:10" ht="63" x14ac:dyDescent="0.25">
      <c r="A308" s="43" t="s">
        <v>257</v>
      </c>
      <c r="B308" s="41" t="s">
        <v>26</v>
      </c>
      <c r="C308" s="42" t="s">
        <v>117</v>
      </c>
      <c r="D308" s="42" t="s">
        <v>201</v>
      </c>
      <c r="E308" s="42" t="s">
        <v>258</v>
      </c>
      <c r="F308" s="42"/>
      <c r="G308" s="19">
        <v>3821.4</v>
      </c>
      <c r="J308" s="55">
        <f t="shared" si="5"/>
        <v>3821.4</v>
      </c>
    </row>
    <row r="309" spans="1:10" ht="94.5" x14ac:dyDescent="0.25">
      <c r="A309" s="43" t="s">
        <v>23</v>
      </c>
      <c r="B309" s="41" t="s">
        <v>26</v>
      </c>
      <c r="C309" s="42" t="s">
        <v>117</v>
      </c>
      <c r="D309" s="42" t="s">
        <v>201</v>
      </c>
      <c r="E309" s="42" t="s">
        <v>258</v>
      </c>
      <c r="F309" s="42" t="s">
        <v>41</v>
      </c>
      <c r="G309" s="19">
        <v>3568.8</v>
      </c>
      <c r="J309" s="55">
        <f t="shared" si="5"/>
        <v>3568.8</v>
      </c>
    </row>
    <row r="310" spans="1:10" ht="47.25" x14ac:dyDescent="0.25">
      <c r="A310" s="43" t="s">
        <v>29</v>
      </c>
      <c r="B310" s="41" t="s">
        <v>26</v>
      </c>
      <c r="C310" s="42" t="s">
        <v>117</v>
      </c>
      <c r="D310" s="42" t="s">
        <v>201</v>
      </c>
      <c r="E310" s="42" t="s">
        <v>258</v>
      </c>
      <c r="F310" s="42" t="s">
        <v>36</v>
      </c>
      <c r="G310" s="19">
        <v>252.6</v>
      </c>
      <c r="J310" s="55">
        <f t="shared" si="5"/>
        <v>252.6</v>
      </c>
    </row>
    <row r="311" spans="1:10" ht="15.75" x14ac:dyDescent="0.25">
      <c r="A311" s="43" t="s">
        <v>259</v>
      </c>
      <c r="B311" s="41" t="s">
        <v>26</v>
      </c>
      <c r="C311" s="42" t="s">
        <v>260</v>
      </c>
      <c r="D311" s="42"/>
      <c r="E311" s="42"/>
      <c r="F311" s="42"/>
      <c r="G311" s="19">
        <v>9873.7999999999993</v>
      </c>
      <c r="H311">
        <v>8412.7999999999993</v>
      </c>
      <c r="I311">
        <v>61600</v>
      </c>
      <c r="J311" s="55">
        <f t="shared" si="5"/>
        <v>79886.600000000006</v>
      </c>
    </row>
    <row r="312" spans="1:10" ht="15.75" x14ac:dyDescent="0.25">
      <c r="A312" s="43" t="s">
        <v>261</v>
      </c>
      <c r="B312" s="41" t="s">
        <v>26</v>
      </c>
      <c r="C312" s="42" t="s">
        <v>260</v>
      </c>
      <c r="D312" s="42" t="s">
        <v>19</v>
      </c>
      <c r="E312" s="42"/>
      <c r="F312" s="42"/>
      <c r="G312" s="19">
        <v>9873.7999999999993</v>
      </c>
      <c r="H312">
        <v>8412.7999999999993</v>
      </c>
      <c r="I312">
        <v>61600</v>
      </c>
      <c r="J312" s="55">
        <f t="shared" si="5"/>
        <v>79886.600000000006</v>
      </c>
    </row>
    <row r="313" spans="1:10" ht="78.75" x14ac:dyDescent="0.25">
      <c r="A313" s="44" t="s">
        <v>440</v>
      </c>
      <c r="B313" s="21" t="s">
        <v>26</v>
      </c>
      <c r="C313" s="27">
        <v>11</v>
      </c>
      <c r="D313" s="27" t="s">
        <v>19</v>
      </c>
      <c r="E313" s="27" t="s">
        <v>262</v>
      </c>
      <c r="F313" s="42"/>
      <c r="G313" s="19">
        <v>9873.7999999999993</v>
      </c>
      <c r="H313">
        <v>8412.7999999999993</v>
      </c>
      <c r="I313">
        <v>61600</v>
      </c>
      <c r="J313" s="55">
        <f t="shared" si="5"/>
        <v>79886.600000000006</v>
      </c>
    </row>
    <row r="314" spans="1:10" ht="15.75" x14ac:dyDescent="0.25">
      <c r="A314" s="43" t="s">
        <v>263</v>
      </c>
      <c r="B314" s="41" t="s">
        <v>26</v>
      </c>
      <c r="C314" s="42" t="s">
        <v>260</v>
      </c>
      <c r="D314" s="42" t="s">
        <v>19</v>
      </c>
      <c r="E314" s="42" t="s">
        <v>264</v>
      </c>
      <c r="F314" s="42"/>
      <c r="G314" s="19">
        <v>9873.7999999999993</v>
      </c>
      <c r="H314">
        <v>8412.7999999999993</v>
      </c>
      <c r="I314">
        <v>61600</v>
      </c>
      <c r="J314" s="55">
        <f t="shared" si="5"/>
        <v>79886.600000000006</v>
      </c>
    </row>
    <row r="315" spans="1:10" ht="78.75" x14ac:dyDescent="0.25">
      <c r="A315" s="45" t="s">
        <v>265</v>
      </c>
      <c r="B315" s="21" t="s">
        <v>26</v>
      </c>
      <c r="C315" s="27">
        <v>11</v>
      </c>
      <c r="D315" s="27" t="s">
        <v>19</v>
      </c>
      <c r="E315" s="27" t="s">
        <v>266</v>
      </c>
      <c r="F315" s="27"/>
      <c r="G315" s="19">
        <v>9873.7999999999993</v>
      </c>
      <c r="J315" s="55">
        <f t="shared" si="5"/>
        <v>9873.7999999999993</v>
      </c>
    </row>
    <row r="316" spans="1:10" ht="47.25" x14ac:dyDescent="0.25">
      <c r="A316" s="23" t="s">
        <v>246</v>
      </c>
      <c r="B316" s="21" t="s">
        <v>26</v>
      </c>
      <c r="C316" s="27">
        <v>11</v>
      </c>
      <c r="D316" s="27" t="s">
        <v>19</v>
      </c>
      <c r="E316" s="27" t="s">
        <v>266</v>
      </c>
      <c r="F316" s="27" t="s">
        <v>247</v>
      </c>
      <c r="G316" s="19">
        <v>9873.7999999999993</v>
      </c>
      <c r="J316" s="55">
        <f t="shared" si="5"/>
        <v>9873.7999999999993</v>
      </c>
    </row>
    <row r="317" spans="1:10" ht="78.75" x14ac:dyDescent="0.25">
      <c r="A317" s="45" t="s">
        <v>265</v>
      </c>
      <c r="B317" s="21" t="s">
        <v>26</v>
      </c>
      <c r="C317" s="27">
        <v>11</v>
      </c>
      <c r="D317" s="27" t="s">
        <v>19</v>
      </c>
      <c r="E317" s="27" t="s">
        <v>487</v>
      </c>
      <c r="F317" s="27"/>
      <c r="G317" s="19"/>
      <c r="H317">
        <v>12.8</v>
      </c>
      <c r="J317" s="55">
        <f t="shared" si="5"/>
        <v>12.8</v>
      </c>
    </row>
    <row r="318" spans="1:10" ht="47.25" x14ac:dyDescent="0.25">
      <c r="A318" s="23" t="s">
        <v>246</v>
      </c>
      <c r="B318" s="21" t="s">
        <v>26</v>
      </c>
      <c r="C318" s="27">
        <v>11</v>
      </c>
      <c r="D318" s="27" t="s">
        <v>19</v>
      </c>
      <c r="E318" s="27" t="s">
        <v>487</v>
      </c>
      <c r="F318" s="27" t="s">
        <v>247</v>
      </c>
      <c r="G318" s="19"/>
      <c r="H318">
        <v>12.8</v>
      </c>
      <c r="J318" s="55">
        <f t="shared" si="5"/>
        <v>12.8</v>
      </c>
    </row>
    <row r="319" spans="1:10" ht="78.75" x14ac:dyDescent="0.25">
      <c r="A319" s="23" t="s">
        <v>489</v>
      </c>
      <c r="B319" s="21" t="s">
        <v>26</v>
      </c>
      <c r="C319" s="27">
        <v>11</v>
      </c>
      <c r="D319" s="27" t="s">
        <v>19</v>
      </c>
      <c r="E319" s="27" t="s">
        <v>488</v>
      </c>
      <c r="F319" s="27"/>
      <c r="G319" s="19"/>
      <c r="H319">
        <v>8400</v>
      </c>
      <c r="I319">
        <v>61600</v>
      </c>
      <c r="J319" s="55">
        <f t="shared" si="5"/>
        <v>70000</v>
      </c>
    </row>
    <row r="320" spans="1:10" ht="47.25" x14ac:dyDescent="0.25">
      <c r="A320" s="23" t="s">
        <v>246</v>
      </c>
      <c r="B320" s="21" t="s">
        <v>26</v>
      </c>
      <c r="C320" s="27">
        <v>11</v>
      </c>
      <c r="D320" s="27" t="s">
        <v>19</v>
      </c>
      <c r="E320" s="27" t="s">
        <v>488</v>
      </c>
      <c r="F320" s="27" t="s">
        <v>247</v>
      </c>
      <c r="G320" s="19"/>
      <c r="H320">
        <v>8400</v>
      </c>
      <c r="I320">
        <v>61600</v>
      </c>
      <c r="J320" s="55">
        <f t="shared" si="5"/>
        <v>70000</v>
      </c>
    </row>
    <row r="321" spans="1:10" ht="15.75" x14ac:dyDescent="0.25">
      <c r="A321" s="23"/>
      <c r="B321" s="21" t="s">
        <v>26</v>
      </c>
      <c r="C321" s="27">
        <v>11</v>
      </c>
      <c r="D321" s="27" t="s">
        <v>19</v>
      </c>
      <c r="E321" s="27"/>
      <c r="F321" s="27"/>
      <c r="G321" s="19"/>
      <c r="J321" s="55">
        <f t="shared" si="5"/>
        <v>0</v>
      </c>
    </row>
    <row r="322" spans="1:10" ht="31.5" x14ac:dyDescent="0.25">
      <c r="A322" s="23" t="s">
        <v>269</v>
      </c>
      <c r="B322" s="21">
        <v>902</v>
      </c>
      <c r="C322" s="27">
        <v>13</v>
      </c>
      <c r="D322" s="27"/>
      <c r="E322" s="27"/>
      <c r="F322" s="27"/>
      <c r="G322" s="19">
        <v>15.7</v>
      </c>
      <c r="J322" s="55">
        <f t="shared" si="5"/>
        <v>15.7</v>
      </c>
    </row>
    <row r="323" spans="1:10" ht="31.5" x14ac:dyDescent="0.25">
      <c r="A323" s="23" t="s">
        <v>269</v>
      </c>
      <c r="B323" s="21">
        <v>902</v>
      </c>
      <c r="C323" s="27">
        <v>13</v>
      </c>
      <c r="D323" s="27" t="s">
        <v>17</v>
      </c>
      <c r="E323" s="27"/>
      <c r="F323" s="27"/>
      <c r="G323" s="19">
        <v>15.7</v>
      </c>
      <c r="J323" s="55">
        <f t="shared" si="5"/>
        <v>15.7</v>
      </c>
    </row>
    <row r="324" spans="1:10" ht="63" x14ac:dyDescent="0.25">
      <c r="A324" s="28" t="s">
        <v>455</v>
      </c>
      <c r="B324" s="21">
        <v>902</v>
      </c>
      <c r="C324" s="27">
        <v>13</v>
      </c>
      <c r="D324" s="27" t="s">
        <v>17</v>
      </c>
      <c r="E324" s="27" t="s">
        <v>267</v>
      </c>
      <c r="F324" s="27"/>
      <c r="G324" s="19">
        <v>15.7</v>
      </c>
      <c r="J324" s="55">
        <f t="shared" si="5"/>
        <v>15.7</v>
      </c>
    </row>
    <row r="325" spans="1:10" ht="63" x14ac:dyDescent="0.25">
      <c r="A325" s="23" t="s">
        <v>441</v>
      </c>
      <c r="B325" s="21">
        <v>902</v>
      </c>
      <c r="C325" s="27">
        <v>13</v>
      </c>
      <c r="D325" s="27" t="s">
        <v>17</v>
      </c>
      <c r="E325" s="27" t="s">
        <v>268</v>
      </c>
      <c r="F325" s="27"/>
      <c r="G325" s="19">
        <v>15.7</v>
      </c>
      <c r="J325" s="55">
        <f t="shared" si="5"/>
        <v>15.7</v>
      </c>
    </row>
    <row r="326" spans="1:10" ht="31.5" x14ac:dyDescent="0.25">
      <c r="A326" s="23" t="s">
        <v>269</v>
      </c>
      <c r="B326" s="21">
        <v>902</v>
      </c>
      <c r="C326" s="27">
        <v>13</v>
      </c>
      <c r="D326" s="27" t="s">
        <v>17</v>
      </c>
      <c r="E326" s="27" t="s">
        <v>268</v>
      </c>
      <c r="F326" s="27">
        <v>700</v>
      </c>
      <c r="G326" s="19">
        <v>15.7</v>
      </c>
      <c r="J326" s="55">
        <f t="shared" si="5"/>
        <v>15.7</v>
      </c>
    </row>
    <row r="327" spans="1:10" ht="63" x14ac:dyDescent="0.25">
      <c r="A327" s="20" t="s">
        <v>442</v>
      </c>
      <c r="B327" s="21" t="s">
        <v>270</v>
      </c>
      <c r="C327" s="27"/>
      <c r="D327" s="27"/>
      <c r="E327" s="27"/>
      <c r="F327" s="27"/>
      <c r="G327" s="19">
        <v>17984.900000000001</v>
      </c>
      <c r="H327">
        <v>105</v>
      </c>
      <c r="J327" s="55">
        <f t="shared" si="5"/>
        <v>18089.900000000001</v>
      </c>
    </row>
    <row r="328" spans="1:10" ht="15.75" x14ac:dyDescent="0.25">
      <c r="A328" s="23" t="s">
        <v>16</v>
      </c>
      <c r="B328" s="21">
        <v>905</v>
      </c>
      <c r="C328" s="27" t="s">
        <v>17</v>
      </c>
      <c r="D328" s="27"/>
      <c r="E328" s="27"/>
      <c r="F328" s="27"/>
      <c r="G328" s="19">
        <v>17984.900000000001</v>
      </c>
      <c r="H328">
        <v>105</v>
      </c>
      <c r="J328" s="55">
        <f t="shared" si="5"/>
        <v>18089.900000000001</v>
      </c>
    </row>
    <row r="329" spans="1:10" ht="63" x14ac:dyDescent="0.25">
      <c r="A329" s="23" t="s">
        <v>271</v>
      </c>
      <c r="B329" s="21">
        <v>905</v>
      </c>
      <c r="C329" s="27" t="s">
        <v>17</v>
      </c>
      <c r="D329" s="27" t="s">
        <v>201</v>
      </c>
      <c r="E329" s="27"/>
      <c r="F329" s="27"/>
      <c r="G329" s="19">
        <v>17984.900000000001</v>
      </c>
      <c r="H329">
        <v>105</v>
      </c>
      <c r="J329" s="55">
        <f t="shared" si="5"/>
        <v>18089.900000000001</v>
      </c>
    </row>
    <row r="330" spans="1:10" ht="110.25" x14ac:dyDescent="0.25">
      <c r="A330" s="28" t="s">
        <v>452</v>
      </c>
      <c r="B330" s="21" t="s">
        <v>270</v>
      </c>
      <c r="C330" s="27" t="s">
        <v>17</v>
      </c>
      <c r="D330" s="27" t="s">
        <v>201</v>
      </c>
      <c r="E330" s="27" t="s">
        <v>78</v>
      </c>
      <c r="F330" s="27"/>
      <c r="G330" s="19">
        <v>1980.4</v>
      </c>
      <c r="J330" s="55">
        <f t="shared" si="5"/>
        <v>1980.4</v>
      </c>
    </row>
    <row r="331" spans="1:10" ht="63" x14ac:dyDescent="0.25">
      <c r="A331" s="28" t="s">
        <v>468</v>
      </c>
      <c r="B331" s="21" t="s">
        <v>270</v>
      </c>
      <c r="C331" s="27" t="s">
        <v>17</v>
      </c>
      <c r="D331" s="27" t="s">
        <v>201</v>
      </c>
      <c r="E331" s="27" t="s">
        <v>79</v>
      </c>
      <c r="F331" s="27"/>
      <c r="G331" s="19">
        <v>1980.4</v>
      </c>
      <c r="J331" s="55">
        <f t="shared" si="5"/>
        <v>1980.4</v>
      </c>
    </row>
    <row r="332" spans="1:10" ht="126" x14ac:dyDescent="0.25">
      <c r="A332" s="28" t="s">
        <v>427</v>
      </c>
      <c r="B332" s="21" t="s">
        <v>270</v>
      </c>
      <c r="C332" s="27" t="s">
        <v>17</v>
      </c>
      <c r="D332" s="27" t="s">
        <v>201</v>
      </c>
      <c r="E332" s="27" t="s">
        <v>80</v>
      </c>
      <c r="F332" s="27"/>
      <c r="G332" s="19">
        <v>1980.4</v>
      </c>
      <c r="J332" s="55">
        <f t="shared" si="5"/>
        <v>1980.4</v>
      </c>
    </row>
    <row r="333" spans="1:10" ht="47.25" x14ac:dyDescent="0.25">
      <c r="A333" s="28" t="s">
        <v>29</v>
      </c>
      <c r="B333" s="21" t="s">
        <v>270</v>
      </c>
      <c r="C333" s="27" t="s">
        <v>17</v>
      </c>
      <c r="D333" s="27" t="s">
        <v>201</v>
      </c>
      <c r="E333" s="27" t="s">
        <v>80</v>
      </c>
      <c r="F333" s="27" t="s">
        <v>36</v>
      </c>
      <c r="G333" s="19">
        <v>1980.4</v>
      </c>
      <c r="J333" s="55">
        <f t="shared" si="5"/>
        <v>1980.4</v>
      </c>
    </row>
    <row r="334" spans="1:10" ht="78.75" x14ac:dyDescent="0.25">
      <c r="A334" s="28" t="s">
        <v>443</v>
      </c>
      <c r="B334" s="21">
        <v>905</v>
      </c>
      <c r="C334" s="27" t="s">
        <v>17</v>
      </c>
      <c r="D334" s="27" t="s">
        <v>201</v>
      </c>
      <c r="E334" s="27" t="s">
        <v>272</v>
      </c>
      <c r="F334" s="27"/>
      <c r="G334" s="19">
        <v>16004.5</v>
      </c>
      <c r="H334">
        <v>105</v>
      </c>
      <c r="J334" s="55">
        <f t="shared" si="5"/>
        <v>16109.5</v>
      </c>
    </row>
    <row r="335" spans="1:10" ht="63" x14ac:dyDescent="0.25">
      <c r="A335" s="38" t="s">
        <v>442</v>
      </c>
      <c r="B335" s="21" t="s">
        <v>270</v>
      </c>
      <c r="C335" s="27" t="s">
        <v>17</v>
      </c>
      <c r="D335" s="27" t="s">
        <v>201</v>
      </c>
      <c r="E335" s="27" t="s">
        <v>273</v>
      </c>
      <c r="F335" s="27"/>
      <c r="G335" s="19">
        <v>16004.5</v>
      </c>
      <c r="H335">
        <v>105</v>
      </c>
      <c r="J335" s="55">
        <f t="shared" si="5"/>
        <v>16109.5</v>
      </c>
    </row>
    <row r="336" spans="1:10" ht="31.5" x14ac:dyDescent="0.25">
      <c r="A336" s="28" t="s">
        <v>21</v>
      </c>
      <c r="B336" s="21">
        <v>905</v>
      </c>
      <c r="C336" s="27" t="s">
        <v>17</v>
      </c>
      <c r="D336" s="27" t="s">
        <v>201</v>
      </c>
      <c r="E336" s="27" t="s">
        <v>274</v>
      </c>
      <c r="F336" s="27"/>
      <c r="G336" s="19">
        <v>16004.5</v>
      </c>
      <c r="H336">
        <v>105</v>
      </c>
      <c r="J336" s="55">
        <f t="shared" si="5"/>
        <v>16109.5</v>
      </c>
    </row>
    <row r="337" spans="1:10" ht="94.5" x14ac:dyDescent="0.25">
      <c r="A337" s="28" t="s">
        <v>23</v>
      </c>
      <c r="B337" s="21">
        <v>905</v>
      </c>
      <c r="C337" s="27" t="s">
        <v>17</v>
      </c>
      <c r="D337" s="27" t="s">
        <v>201</v>
      </c>
      <c r="E337" s="27" t="s">
        <v>274</v>
      </c>
      <c r="F337" s="27">
        <v>100</v>
      </c>
      <c r="G337" s="19">
        <v>15676.4</v>
      </c>
      <c r="J337" s="55">
        <f t="shared" si="5"/>
        <v>15676.4</v>
      </c>
    </row>
    <row r="338" spans="1:10" ht="47.25" x14ac:dyDescent="0.25">
      <c r="A338" s="28" t="s">
        <v>29</v>
      </c>
      <c r="B338" s="21">
        <v>905</v>
      </c>
      <c r="C338" s="27" t="s">
        <v>17</v>
      </c>
      <c r="D338" s="27" t="s">
        <v>201</v>
      </c>
      <c r="E338" s="27" t="s">
        <v>274</v>
      </c>
      <c r="F338" s="27">
        <v>200</v>
      </c>
      <c r="G338" s="19">
        <v>328.1</v>
      </c>
      <c r="H338">
        <v>105</v>
      </c>
      <c r="J338" s="55">
        <f t="shared" si="5"/>
        <v>433.1</v>
      </c>
    </row>
    <row r="339" spans="1:10" ht="47.25" x14ac:dyDescent="0.25">
      <c r="A339" s="20" t="s">
        <v>444</v>
      </c>
      <c r="B339" s="21">
        <v>910</v>
      </c>
      <c r="C339" s="27"/>
      <c r="D339" s="27"/>
      <c r="E339" s="27"/>
      <c r="F339" s="27"/>
      <c r="G339" s="19">
        <v>4293.8</v>
      </c>
      <c r="J339" s="55">
        <f t="shared" si="5"/>
        <v>4293.8</v>
      </c>
    </row>
    <row r="340" spans="1:10" ht="15.75" x14ac:dyDescent="0.25">
      <c r="A340" s="23" t="s">
        <v>16</v>
      </c>
      <c r="B340" s="21">
        <v>910</v>
      </c>
      <c r="C340" s="27" t="s">
        <v>17</v>
      </c>
      <c r="D340" s="27"/>
      <c r="E340" s="27"/>
      <c r="F340" s="27"/>
      <c r="G340" s="19">
        <v>4293.8</v>
      </c>
      <c r="J340" s="55">
        <f t="shared" si="5"/>
        <v>4293.8</v>
      </c>
    </row>
    <row r="341" spans="1:10" ht="69.75" customHeight="1" x14ac:dyDescent="0.25">
      <c r="A341" s="23" t="s">
        <v>271</v>
      </c>
      <c r="B341" s="21">
        <v>910</v>
      </c>
      <c r="C341" s="27" t="s">
        <v>17</v>
      </c>
      <c r="D341" s="27" t="s">
        <v>201</v>
      </c>
      <c r="E341" s="27"/>
      <c r="F341" s="27"/>
      <c r="G341" s="19">
        <v>4293.8</v>
      </c>
      <c r="J341" s="55">
        <f t="shared" si="5"/>
        <v>4293.8</v>
      </c>
    </row>
    <row r="342" spans="1:10" ht="69" customHeight="1" x14ac:dyDescent="0.25">
      <c r="A342" s="28" t="s">
        <v>445</v>
      </c>
      <c r="B342" s="21">
        <v>910</v>
      </c>
      <c r="C342" s="27" t="s">
        <v>17</v>
      </c>
      <c r="D342" s="27" t="s">
        <v>201</v>
      </c>
      <c r="E342" s="27" t="s">
        <v>275</v>
      </c>
      <c r="F342" s="27"/>
      <c r="G342" s="19">
        <v>4293.8</v>
      </c>
      <c r="J342" s="55">
        <f t="shared" si="5"/>
        <v>4293.8</v>
      </c>
    </row>
    <row r="343" spans="1:10" ht="47.25" x14ac:dyDescent="0.25">
      <c r="A343" s="23" t="s">
        <v>444</v>
      </c>
      <c r="B343" s="21" t="s">
        <v>276</v>
      </c>
      <c r="C343" s="27" t="s">
        <v>17</v>
      </c>
      <c r="D343" s="27" t="s">
        <v>201</v>
      </c>
      <c r="E343" s="27" t="s">
        <v>277</v>
      </c>
      <c r="F343" s="27"/>
      <c r="G343" s="19">
        <v>4293.8</v>
      </c>
      <c r="J343" s="55">
        <f t="shared" si="5"/>
        <v>4293.8</v>
      </c>
    </row>
    <row r="344" spans="1:10" ht="31.5" x14ac:dyDescent="0.25">
      <c r="A344" s="28" t="s">
        <v>21</v>
      </c>
      <c r="B344" s="21">
        <v>910</v>
      </c>
      <c r="C344" s="27" t="s">
        <v>17</v>
      </c>
      <c r="D344" s="27" t="s">
        <v>201</v>
      </c>
      <c r="E344" s="27" t="s">
        <v>278</v>
      </c>
      <c r="F344" s="27"/>
      <c r="G344" s="19">
        <v>4293.8</v>
      </c>
      <c r="J344" s="55">
        <f t="shared" si="5"/>
        <v>4293.8</v>
      </c>
    </row>
    <row r="345" spans="1:10" ht="94.5" x14ac:dyDescent="0.25">
      <c r="A345" s="28" t="s">
        <v>23</v>
      </c>
      <c r="B345" s="21">
        <v>910</v>
      </c>
      <c r="C345" s="27" t="s">
        <v>17</v>
      </c>
      <c r="D345" s="27" t="s">
        <v>201</v>
      </c>
      <c r="E345" s="27" t="s">
        <v>278</v>
      </c>
      <c r="F345" s="27">
        <v>100</v>
      </c>
      <c r="G345" s="60">
        <v>4084.2</v>
      </c>
      <c r="H345" t="s">
        <v>279</v>
      </c>
      <c r="J345" s="55">
        <v>4084.2</v>
      </c>
    </row>
    <row r="346" spans="1:10" ht="47.25" x14ac:dyDescent="0.25">
      <c r="A346" s="28" t="s">
        <v>29</v>
      </c>
      <c r="B346" s="21">
        <v>910</v>
      </c>
      <c r="C346" s="27" t="s">
        <v>17</v>
      </c>
      <c r="D346" s="27" t="s">
        <v>201</v>
      </c>
      <c r="E346" s="27" t="s">
        <v>278</v>
      </c>
      <c r="F346" s="27">
        <v>200</v>
      </c>
      <c r="G346" s="19">
        <v>209.6</v>
      </c>
      <c r="J346" s="55">
        <f t="shared" ref="J346:J408" si="6">G346+H346+I346</f>
        <v>209.6</v>
      </c>
    </row>
    <row r="347" spans="1:10" ht="34.5" customHeight="1" x14ac:dyDescent="0.25">
      <c r="A347" s="20" t="s">
        <v>446</v>
      </c>
      <c r="B347" s="21">
        <v>925</v>
      </c>
      <c r="C347" s="27"/>
      <c r="D347" s="27"/>
      <c r="E347" s="27"/>
      <c r="F347" s="27"/>
      <c r="G347" s="19">
        <v>1544498.1</v>
      </c>
      <c r="H347">
        <v>1316.6</v>
      </c>
      <c r="I347">
        <v>52353.7</v>
      </c>
      <c r="J347" s="55">
        <f t="shared" si="6"/>
        <v>1598168.4000000001</v>
      </c>
    </row>
    <row r="348" spans="1:10" ht="15.75" x14ac:dyDescent="0.25">
      <c r="A348" s="23" t="s">
        <v>207</v>
      </c>
      <c r="B348" s="21">
        <v>925</v>
      </c>
      <c r="C348" s="27" t="s">
        <v>208</v>
      </c>
      <c r="D348" s="27"/>
      <c r="E348" s="27"/>
      <c r="F348" s="27"/>
      <c r="G348" s="19">
        <v>1537277.3</v>
      </c>
      <c r="H348">
        <v>1316.6</v>
      </c>
      <c r="I348">
        <v>52353.7</v>
      </c>
      <c r="J348" s="55">
        <f t="shared" si="6"/>
        <v>1590947.6</v>
      </c>
    </row>
    <row r="349" spans="1:10" ht="15.75" x14ac:dyDescent="0.25">
      <c r="A349" s="23" t="s">
        <v>280</v>
      </c>
      <c r="B349" s="21">
        <v>925</v>
      </c>
      <c r="C349" s="27" t="s">
        <v>208</v>
      </c>
      <c r="D349" s="27" t="s">
        <v>17</v>
      </c>
      <c r="E349" s="27"/>
      <c r="F349" s="27"/>
      <c r="G349" s="19">
        <v>518555.9</v>
      </c>
      <c r="H349">
        <v>349.7</v>
      </c>
      <c r="I349">
        <v>37937.699999999997</v>
      </c>
      <c r="J349" s="55">
        <f t="shared" si="6"/>
        <v>556843.30000000005</v>
      </c>
    </row>
    <row r="350" spans="1:10" ht="63" x14ac:dyDescent="0.25">
      <c r="A350" s="28" t="s">
        <v>476</v>
      </c>
      <c r="B350" s="21" t="s">
        <v>281</v>
      </c>
      <c r="C350" s="27" t="s">
        <v>208</v>
      </c>
      <c r="D350" s="27" t="s">
        <v>17</v>
      </c>
      <c r="E350" s="27" t="s">
        <v>211</v>
      </c>
      <c r="F350" s="27"/>
      <c r="G350" s="19">
        <v>518472.3</v>
      </c>
      <c r="H350">
        <v>349.7</v>
      </c>
      <c r="J350" s="55">
        <f t="shared" si="6"/>
        <v>518822</v>
      </c>
    </row>
    <row r="351" spans="1:10" ht="110.25" x14ac:dyDescent="0.25">
      <c r="A351" s="28" t="s">
        <v>480</v>
      </c>
      <c r="B351" s="21" t="s">
        <v>281</v>
      </c>
      <c r="C351" s="27" t="s">
        <v>208</v>
      </c>
      <c r="D351" s="27" t="s">
        <v>17</v>
      </c>
      <c r="E351" s="27" t="s">
        <v>212</v>
      </c>
      <c r="F351" s="27"/>
      <c r="G351" s="19"/>
      <c r="H351">
        <v>349.7</v>
      </c>
      <c r="J351" s="55">
        <f t="shared" si="6"/>
        <v>349.7</v>
      </c>
    </row>
    <row r="352" spans="1:10" ht="110.25" x14ac:dyDescent="0.25">
      <c r="A352" s="28" t="s">
        <v>479</v>
      </c>
      <c r="B352" s="21" t="s">
        <v>281</v>
      </c>
      <c r="C352" s="27" t="s">
        <v>208</v>
      </c>
      <c r="D352" s="27" t="s">
        <v>17</v>
      </c>
      <c r="E352" s="27" t="s">
        <v>478</v>
      </c>
      <c r="F352" s="27"/>
      <c r="G352" s="19"/>
      <c r="H352">
        <v>349.7</v>
      </c>
      <c r="J352" s="55">
        <f t="shared" si="6"/>
        <v>349.7</v>
      </c>
    </row>
    <row r="353" spans="1:10" ht="47.25" x14ac:dyDescent="0.25">
      <c r="A353" s="23" t="s">
        <v>67</v>
      </c>
      <c r="B353" s="21" t="s">
        <v>281</v>
      </c>
      <c r="C353" s="27" t="s">
        <v>208</v>
      </c>
      <c r="D353" s="27" t="s">
        <v>17</v>
      </c>
      <c r="E353" s="27" t="s">
        <v>478</v>
      </c>
      <c r="F353" s="27" t="s">
        <v>68</v>
      </c>
      <c r="G353" s="19"/>
      <c r="H353">
        <v>349.7</v>
      </c>
      <c r="J353" s="55">
        <f t="shared" si="6"/>
        <v>349.7</v>
      </c>
    </row>
    <row r="354" spans="1:10" ht="47.25" x14ac:dyDescent="0.25">
      <c r="A354" s="28" t="s">
        <v>282</v>
      </c>
      <c r="B354" s="21" t="s">
        <v>281</v>
      </c>
      <c r="C354" s="27" t="s">
        <v>208</v>
      </c>
      <c r="D354" s="27" t="s">
        <v>17</v>
      </c>
      <c r="E354" s="27" t="s">
        <v>283</v>
      </c>
      <c r="F354" s="27"/>
      <c r="G354" s="19">
        <v>512771.2</v>
      </c>
      <c r="I354">
        <v>37937.699999999997</v>
      </c>
      <c r="J354" s="55">
        <f t="shared" si="6"/>
        <v>550708.9</v>
      </c>
    </row>
    <row r="355" spans="1:10" ht="47.25" x14ac:dyDescent="0.25">
      <c r="A355" s="28" t="s">
        <v>71</v>
      </c>
      <c r="B355" s="21">
        <v>925</v>
      </c>
      <c r="C355" s="27" t="s">
        <v>208</v>
      </c>
      <c r="D355" s="27" t="s">
        <v>17</v>
      </c>
      <c r="E355" s="27" t="s">
        <v>284</v>
      </c>
      <c r="F355" s="44"/>
      <c r="G355" s="19">
        <v>148685</v>
      </c>
      <c r="J355" s="55">
        <f t="shared" si="6"/>
        <v>148685</v>
      </c>
    </row>
    <row r="356" spans="1:10" ht="47.25" x14ac:dyDescent="0.25">
      <c r="A356" s="23" t="s">
        <v>67</v>
      </c>
      <c r="B356" s="21">
        <v>925</v>
      </c>
      <c r="C356" s="27" t="s">
        <v>208</v>
      </c>
      <c r="D356" s="27" t="s">
        <v>17</v>
      </c>
      <c r="E356" s="27" t="s">
        <v>284</v>
      </c>
      <c r="F356" s="27">
        <v>600</v>
      </c>
      <c r="G356" s="19">
        <v>148685</v>
      </c>
      <c r="J356" s="55">
        <f t="shared" si="6"/>
        <v>148685</v>
      </c>
    </row>
    <row r="357" spans="1:10" ht="117.75" customHeight="1" x14ac:dyDescent="0.25">
      <c r="A357" s="29" t="s">
        <v>286</v>
      </c>
      <c r="B357" s="21">
        <v>925</v>
      </c>
      <c r="C357" s="27" t="s">
        <v>208</v>
      </c>
      <c r="D357" s="27" t="s">
        <v>17</v>
      </c>
      <c r="E357" s="27" t="s">
        <v>287</v>
      </c>
      <c r="F357" s="27"/>
      <c r="G357" s="19">
        <v>364086.2</v>
      </c>
      <c r="I357">
        <v>37937.699999999997</v>
      </c>
      <c r="J357" s="55">
        <f t="shared" si="6"/>
        <v>402023.9</v>
      </c>
    </row>
    <row r="358" spans="1:10" ht="47.25" x14ac:dyDescent="0.25">
      <c r="A358" s="23" t="s">
        <v>67</v>
      </c>
      <c r="B358" s="21">
        <v>925</v>
      </c>
      <c r="C358" s="27" t="s">
        <v>208</v>
      </c>
      <c r="D358" s="27" t="s">
        <v>17</v>
      </c>
      <c r="E358" s="27" t="s">
        <v>287</v>
      </c>
      <c r="F358" s="27">
        <v>600</v>
      </c>
      <c r="G358" s="19">
        <v>364086.2</v>
      </c>
      <c r="I358" s="57">
        <v>37937.699999999997</v>
      </c>
      <c r="J358" s="55">
        <f t="shared" si="6"/>
        <v>402023.9</v>
      </c>
    </row>
    <row r="359" spans="1:10" ht="94.5" x14ac:dyDescent="0.25">
      <c r="A359" s="28" t="s">
        <v>288</v>
      </c>
      <c r="B359" s="21" t="s">
        <v>281</v>
      </c>
      <c r="C359" s="27" t="s">
        <v>208</v>
      </c>
      <c r="D359" s="27" t="s">
        <v>17</v>
      </c>
      <c r="E359" s="27" t="s">
        <v>289</v>
      </c>
      <c r="F359" s="27"/>
      <c r="G359" s="19">
        <v>5701.1</v>
      </c>
      <c r="J359" s="55">
        <f t="shared" si="6"/>
        <v>5701.1</v>
      </c>
    </row>
    <row r="360" spans="1:10" ht="63" x14ac:dyDescent="0.25">
      <c r="A360" s="44" t="s">
        <v>290</v>
      </c>
      <c r="B360" s="21" t="s">
        <v>281</v>
      </c>
      <c r="C360" s="27" t="s">
        <v>208</v>
      </c>
      <c r="D360" s="27" t="s">
        <v>17</v>
      </c>
      <c r="E360" s="27" t="s">
        <v>291</v>
      </c>
      <c r="F360" s="27"/>
      <c r="G360" s="19">
        <v>195.3</v>
      </c>
      <c r="J360" s="55">
        <f t="shared" si="6"/>
        <v>195.3</v>
      </c>
    </row>
    <row r="361" spans="1:10" ht="47.25" x14ac:dyDescent="0.25">
      <c r="A361" s="23" t="s">
        <v>67</v>
      </c>
      <c r="B361" s="21" t="s">
        <v>281</v>
      </c>
      <c r="C361" s="27" t="s">
        <v>208</v>
      </c>
      <c r="D361" s="27" t="s">
        <v>17</v>
      </c>
      <c r="E361" s="27" t="s">
        <v>291</v>
      </c>
      <c r="F361" s="27" t="s">
        <v>68</v>
      </c>
      <c r="G361" s="19">
        <v>195.3</v>
      </c>
      <c r="J361" s="55">
        <f t="shared" si="6"/>
        <v>195.3</v>
      </c>
    </row>
    <row r="362" spans="1:10" ht="84" customHeight="1" x14ac:dyDescent="0.25">
      <c r="A362" s="23" t="s">
        <v>292</v>
      </c>
      <c r="B362" s="21" t="s">
        <v>281</v>
      </c>
      <c r="C362" s="27" t="s">
        <v>208</v>
      </c>
      <c r="D362" s="27" t="s">
        <v>17</v>
      </c>
      <c r="E362" s="27" t="s">
        <v>293</v>
      </c>
      <c r="F362" s="27"/>
      <c r="G362" s="19">
        <v>14.8</v>
      </c>
      <c r="J362" s="55">
        <f t="shared" si="6"/>
        <v>14.8</v>
      </c>
    </row>
    <row r="363" spans="1:10" ht="47.25" x14ac:dyDescent="0.25">
      <c r="A363" s="23" t="s">
        <v>67</v>
      </c>
      <c r="B363" s="21" t="s">
        <v>281</v>
      </c>
      <c r="C363" s="27" t="s">
        <v>208</v>
      </c>
      <c r="D363" s="27" t="s">
        <v>17</v>
      </c>
      <c r="E363" s="27" t="s">
        <v>293</v>
      </c>
      <c r="F363" s="27" t="s">
        <v>68</v>
      </c>
      <c r="G363" s="19">
        <v>14.8</v>
      </c>
      <c r="J363" s="55">
        <f t="shared" si="6"/>
        <v>14.8</v>
      </c>
    </row>
    <row r="364" spans="1:10" ht="179.25" customHeight="1" x14ac:dyDescent="0.25">
      <c r="A364" s="29" t="s">
        <v>294</v>
      </c>
      <c r="B364" s="41">
        <v>925</v>
      </c>
      <c r="C364" s="42" t="s">
        <v>208</v>
      </c>
      <c r="D364" s="42" t="s">
        <v>17</v>
      </c>
      <c r="E364" s="42" t="s">
        <v>295</v>
      </c>
      <c r="F364" s="42"/>
      <c r="G364" s="19">
        <v>5491</v>
      </c>
      <c r="J364" s="55">
        <f t="shared" si="6"/>
        <v>5491</v>
      </c>
    </row>
    <row r="365" spans="1:10" ht="47.25" x14ac:dyDescent="0.25">
      <c r="A365" s="23" t="s">
        <v>67</v>
      </c>
      <c r="B365" s="21">
        <v>925</v>
      </c>
      <c r="C365" s="27" t="s">
        <v>208</v>
      </c>
      <c r="D365" s="27" t="s">
        <v>17</v>
      </c>
      <c r="E365" s="27" t="s">
        <v>295</v>
      </c>
      <c r="F365" s="27">
        <v>600</v>
      </c>
      <c r="G365" s="19">
        <v>5491</v>
      </c>
      <c r="J365" s="55">
        <f t="shared" si="6"/>
        <v>5491</v>
      </c>
    </row>
    <row r="366" spans="1:10" ht="63" x14ac:dyDescent="0.25">
      <c r="A366" s="23" t="s">
        <v>453</v>
      </c>
      <c r="B366" s="21" t="s">
        <v>281</v>
      </c>
      <c r="C366" s="27" t="s">
        <v>208</v>
      </c>
      <c r="D366" s="27" t="s">
        <v>17</v>
      </c>
      <c r="E366" s="27" t="s">
        <v>119</v>
      </c>
      <c r="F366" s="27"/>
      <c r="G366" s="19">
        <v>83.6</v>
      </c>
      <c r="J366" s="55">
        <f t="shared" si="6"/>
        <v>83.6</v>
      </c>
    </row>
    <row r="367" spans="1:10" ht="47.25" x14ac:dyDescent="0.25">
      <c r="A367" s="23" t="s">
        <v>67</v>
      </c>
      <c r="B367" s="21" t="s">
        <v>281</v>
      </c>
      <c r="C367" s="27" t="s">
        <v>208</v>
      </c>
      <c r="D367" s="27" t="s">
        <v>17</v>
      </c>
      <c r="E367" s="27" t="s">
        <v>351</v>
      </c>
      <c r="F367" s="27" t="s">
        <v>68</v>
      </c>
      <c r="G367" s="19">
        <v>83.6</v>
      </c>
      <c r="J367" s="55">
        <f t="shared" si="6"/>
        <v>83.6</v>
      </c>
    </row>
    <row r="368" spans="1:10" ht="15.75" x14ac:dyDescent="0.25">
      <c r="A368" s="23" t="s">
        <v>209</v>
      </c>
      <c r="B368" s="21">
        <v>925</v>
      </c>
      <c r="C368" s="27" t="s">
        <v>208</v>
      </c>
      <c r="D368" s="27" t="s">
        <v>19</v>
      </c>
      <c r="E368" s="27"/>
      <c r="F368" s="27"/>
      <c r="G368" s="19">
        <v>859235.2</v>
      </c>
      <c r="H368">
        <v>766.9</v>
      </c>
      <c r="I368">
        <v>14416</v>
      </c>
      <c r="J368" s="55">
        <f t="shared" si="6"/>
        <v>874418.1</v>
      </c>
    </row>
    <row r="369" spans="1:10" ht="63" x14ac:dyDescent="0.25">
      <c r="A369" s="28" t="s">
        <v>476</v>
      </c>
      <c r="B369" s="21">
        <v>925</v>
      </c>
      <c r="C369" s="27" t="s">
        <v>208</v>
      </c>
      <c r="D369" s="27" t="s">
        <v>19</v>
      </c>
      <c r="E369" s="27" t="s">
        <v>211</v>
      </c>
      <c r="F369" s="27"/>
      <c r="G369" s="19">
        <v>859107.4</v>
      </c>
      <c r="H369">
        <v>766.9</v>
      </c>
      <c r="I369">
        <v>14416</v>
      </c>
      <c r="J369" s="55">
        <f t="shared" si="6"/>
        <v>874290.3</v>
      </c>
    </row>
    <row r="370" spans="1:10" ht="126" x14ac:dyDescent="0.25">
      <c r="A370" s="28" t="s">
        <v>437</v>
      </c>
      <c r="B370" s="21">
        <v>925</v>
      </c>
      <c r="C370" s="27" t="s">
        <v>208</v>
      </c>
      <c r="D370" s="27" t="s">
        <v>19</v>
      </c>
      <c r="E370" s="27" t="s">
        <v>212</v>
      </c>
      <c r="F370" s="27"/>
      <c r="G370" s="19">
        <v>7558</v>
      </c>
      <c r="H370">
        <v>766.9</v>
      </c>
      <c r="I370">
        <v>5081.8</v>
      </c>
      <c r="J370" s="55">
        <f t="shared" si="6"/>
        <v>13406.7</v>
      </c>
    </row>
    <row r="371" spans="1:10" ht="110.25" x14ac:dyDescent="0.25">
      <c r="A371" s="28" t="s">
        <v>479</v>
      </c>
      <c r="B371" s="21" t="s">
        <v>281</v>
      </c>
      <c r="C371" s="27" t="s">
        <v>208</v>
      </c>
      <c r="D371" s="27" t="s">
        <v>19</v>
      </c>
      <c r="E371" s="27" t="s">
        <v>478</v>
      </c>
      <c r="F371" s="27"/>
      <c r="G371" s="19"/>
      <c r="H371">
        <v>555.1</v>
      </c>
      <c r="J371" s="55">
        <f t="shared" si="6"/>
        <v>555.1</v>
      </c>
    </row>
    <row r="372" spans="1:10" ht="47.25" x14ac:dyDescent="0.25">
      <c r="A372" s="23" t="s">
        <v>67</v>
      </c>
      <c r="B372" s="21" t="s">
        <v>281</v>
      </c>
      <c r="C372" s="27" t="s">
        <v>208</v>
      </c>
      <c r="D372" s="27" t="s">
        <v>19</v>
      </c>
      <c r="E372" s="27" t="s">
        <v>478</v>
      </c>
      <c r="F372" s="27" t="s">
        <v>68</v>
      </c>
      <c r="G372" s="19"/>
      <c r="H372">
        <v>555.1</v>
      </c>
      <c r="J372" s="55">
        <f t="shared" si="6"/>
        <v>555.1</v>
      </c>
    </row>
    <row r="373" spans="1:10" ht="63" customHeight="1" x14ac:dyDescent="0.25">
      <c r="A373" s="28" t="s">
        <v>297</v>
      </c>
      <c r="B373" s="21">
        <v>925</v>
      </c>
      <c r="C373" s="27" t="s">
        <v>208</v>
      </c>
      <c r="D373" s="27" t="s">
        <v>19</v>
      </c>
      <c r="E373" s="27" t="s">
        <v>285</v>
      </c>
      <c r="F373" s="27"/>
      <c r="G373" s="19">
        <v>1500</v>
      </c>
      <c r="J373" s="55">
        <f t="shared" si="6"/>
        <v>1500</v>
      </c>
    </row>
    <row r="374" spans="1:10" ht="47.25" x14ac:dyDescent="0.25">
      <c r="A374" s="23" t="s">
        <v>67</v>
      </c>
      <c r="B374" s="21">
        <v>925</v>
      </c>
      <c r="C374" s="27" t="s">
        <v>208</v>
      </c>
      <c r="D374" s="27" t="s">
        <v>19</v>
      </c>
      <c r="E374" s="27" t="s">
        <v>285</v>
      </c>
      <c r="F374" s="27" t="s">
        <v>68</v>
      </c>
      <c r="G374" s="19">
        <v>1500</v>
      </c>
      <c r="J374" s="55">
        <f t="shared" si="6"/>
        <v>1500</v>
      </c>
    </row>
    <row r="375" spans="1:10" ht="40.5" customHeight="1" x14ac:dyDescent="0.25">
      <c r="A375" s="28" t="s">
        <v>504</v>
      </c>
      <c r="B375" s="21">
        <v>925</v>
      </c>
      <c r="C375" s="27" t="s">
        <v>208</v>
      </c>
      <c r="D375" s="27" t="s">
        <v>19</v>
      </c>
      <c r="E375" s="27" t="s">
        <v>503</v>
      </c>
      <c r="F375" s="27"/>
      <c r="G375" s="19">
        <v>6058</v>
      </c>
      <c r="H375">
        <v>211.8</v>
      </c>
      <c r="I375">
        <v>5081.8</v>
      </c>
      <c r="J375" s="55">
        <f t="shared" si="6"/>
        <v>11351.6</v>
      </c>
    </row>
    <row r="376" spans="1:10" ht="47.25" x14ac:dyDescent="0.25">
      <c r="A376" s="23" t="s">
        <v>67</v>
      </c>
      <c r="B376" s="21">
        <v>925</v>
      </c>
      <c r="C376" s="27" t="s">
        <v>208</v>
      </c>
      <c r="D376" s="27" t="s">
        <v>19</v>
      </c>
      <c r="E376" s="27" t="s">
        <v>503</v>
      </c>
      <c r="F376" s="27" t="s">
        <v>68</v>
      </c>
      <c r="G376" s="19">
        <v>6058</v>
      </c>
      <c r="H376">
        <v>211.8</v>
      </c>
      <c r="I376">
        <v>5081.8</v>
      </c>
      <c r="J376" s="55">
        <f t="shared" si="6"/>
        <v>11351.6</v>
      </c>
    </row>
    <row r="377" spans="1:10" ht="47.25" x14ac:dyDescent="0.25">
      <c r="A377" s="28" t="s">
        <v>282</v>
      </c>
      <c r="B377" s="21" t="s">
        <v>281</v>
      </c>
      <c r="C377" s="27" t="s">
        <v>208</v>
      </c>
      <c r="D377" s="27" t="s">
        <v>19</v>
      </c>
      <c r="E377" s="27" t="s">
        <v>283</v>
      </c>
      <c r="F377" s="27"/>
      <c r="G377" s="19">
        <v>726561.6</v>
      </c>
      <c r="J377" s="55">
        <f t="shared" si="6"/>
        <v>726561.6</v>
      </c>
    </row>
    <row r="378" spans="1:10" ht="47.25" x14ac:dyDescent="0.25">
      <c r="A378" s="28" t="s">
        <v>71</v>
      </c>
      <c r="B378" s="21">
        <v>925</v>
      </c>
      <c r="C378" s="27" t="s">
        <v>208</v>
      </c>
      <c r="D378" s="27" t="s">
        <v>19</v>
      </c>
      <c r="E378" s="27" t="s">
        <v>284</v>
      </c>
      <c r="F378" s="44"/>
      <c r="G378" s="19">
        <v>137134.29999999999</v>
      </c>
      <c r="J378" s="55">
        <f t="shared" si="6"/>
        <v>137134.29999999999</v>
      </c>
    </row>
    <row r="379" spans="1:10" ht="47.25" x14ac:dyDescent="0.25">
      <c r="A379" s="23" t="s">
        <v>67</v>
      </c>
      <c r="B379" s="21">
        <v>925</v>
      </c>
      <c r="C379" s="27" t="s">
        <v>208</v>
      </c>
      <c r="D379" s="27" t="s">
        <v>19</v>
      </c>
      <c r="E379" s="27" t="s">
        <v>284</v>
      </c>
      <c r="F379" s="27">
        <v>600</v>
      </c>
      <c r="G379" s="19">
        <v>137134.29999999999</v>
      </c>
      <c r="J379" s="55">
        <f t="shared" si="6"/>
        <v>137134.29999999999</v>
      </c>
    </row>
    <row r="380" spans="1:10" ht="110.25" x14ac:dyDescent="0.25">
      <c r="A380" s="29" t="s">
        <v>286</v>
      </c>
      <c r="B380" s="21">
        <v>925</v>
      </c>
      <c r="C380" s="27" t="s">
        <v>208</v>
      </c>
      <c r="D380" s="27" t="s">
        <v>19</v>
      </c>
      <c r="E380" s="27" t="s">
        <v>287</v>
      </c>
      <c r="F380" s="27"/>
      <c r="G380" s="19">
        <v>589427.30000000005</v>
      </c>
      <c r="J380" s="55">
        <f t="shared" si="6"/>
        <v>589427.30000000005</v>
      </c>
    </row>
    <row r="381" spans="1:10" ht="47.25" x14ac:dyDescent="0.25">
      <c r="A381" s="23" t="s">
        <v>67</v>
      </c>
      <c r="B381" s="21">
        <v>925</v>
      </c>
      <c r="C381" s="27" t="s">
        <v>208</v>
      </c>
      <c r="D381" s="27" t="s">
        <v>19</v>
      </c>
      <c r="E381" s="27" t="s">
        <v>287</v>
      </c>
      <c r="F381" s="27">
        <v>600</v>
      </c>
      <c r="G381" s="19">
        <v>589427.30000000005</v>
      </c>
      <c r="J381" s="55">
        <f t="shared" si="6"/>
        <v>589427.30000000005</v>
      </c>
    </row>
    <row r="382" spans="1:10" ht="78.75" customHeight="1" x14ac:dyDescent="0.25">
      <c r="A382" s="23" t="s">
        <v>299</v>
      </c>
      <c r="B382" s="21" t="s">
        <v>281</v>
      </c>
      <c r="C382" s="27" t="s">
        <v>208</v>
      </c>
      <c r="D382" s="27" t="s">
        <v>19</v>
      </c>
      <c r="E382" s="27" t="s">
        <v>300</v>
      </c>
      <c r="F382" s="27"/>
      <c r="G382" s="19">
        <v>2415</v>
      </c>
      <c r="J382" s="55">
        <f t="shared" si="6"/>
        <v>2415</v>
      </c>
    </row>
    <row r="383" spans="1:10" ht="63" x14ac:dyDescent="0.25">
      <c r="A383" s="23" t="s">
        <v>301</v>
      </c>
      <c r="B383" s="21" t="s">
        <v>281</v>
      </c>
      <c r="C383" s="27" t="s">
        <v>208</v>
      </c>
      <c r="D383" s="27" t="s">
        <v>19</v>
      </c>
      <c r="E383" s="27" t="s">
        <v>298</v>
      </c>
      <c r="F383" s="27"/>
      <c r="G383" s="19">
        <v>915</v>
      </c>
      <c r="J383" s="55">
        <f t="shared" si="6"/>
        <v>915</v>
      </c>
    </row>
    <row r="384" spans="1:10" ht="31.5" x14ac:dyDescent="0.25">
      <c r="A384" s="23" t="s">
        <v>228</v>
      </c>
      <c r="B384" s="21" t="s">
        <v>281</v>
      </c>
      <c r="C384" s="27" t="s">
        <v>208</v>
      </c>
      <c r="D384" s="27" t="s">
        <v>19</v>
      </c>
      <c r="E384" s="27" t="s">
        <v>298</v>
      </c>
      <c r="F384" s="27" t="s">
        <v>234</v>
      </c>
      <c r="G384" s="19">
        <v>915</v>
      </c>
      <c r="J384" s="55">
        <f t="shared" si="6"/>
        <v>915</v>
      </c>
    </row>
    <row r="385" spans="1:10" ht="78.75" x14ac:dyDescent="0.25">
      <c r="A385" s="28" t="s">
        <v>303</v>
      </c>
      <c r="B385" s="21">
        <v>925</v>
      </c>
      <c r="C385" s="27" t="s">
        <v>208</v>
      </c>
      <c r="D385" s="27" t="s">
        <v>19</v>
      </c>
      <c r="E385" s="27" t="s">
        <v>302</v>
      </c>
      <c r="F385" s="27"/>
      <c r="G385" s="19">
        <v>155</v>
      </c>
      <c r="J385" s="55">
        <f t="shared" si="6"/>
        <v>155</v>
      </c>
    </row>
    <row r="386" spans="1:10" ht="47.25" x14ac:dyDescent="0.25">
      <c r="A386" s="28" t="s">
        <v>29</v>
      </c>
      <c r="B386" s="21">
        <v>925</v>
      </c>
      <c r="C386" s="27" t="s">
        <v>208</v>
      </c>
      <c r="D386" s="27" t="s">
        <v>19</v>
      </c>
      <c r="E386" s="27" t="s">
        <v>302</v>
      </c>
      <c r="F386" s="27" t="s">
        <v>36</v>
      </c>
      <c r="G386" s="19">
        <v>155</v>
      </c>
      <c r="J386" s="55">
        <f t="shared" si="6"/>
        <v>155</v>
      </c>
    </row>
    <row r="387" spans="1:10" ht="79.5" customHeight="1" x14ac:dyDescent="0.25">
      <c r="A387" s="28" t="s">
        <v>305</v>
      </c>
      <c r="B387" s="21">
        <v>925</v>
      </c>
      <c r="C387" s="27" t="s">
        <v>208</v>
      </c>
      <c r="D387" s="27" t="s">
        <v>19</v>
      </c>
      <c r="E387" s="27" t="s">
        <v>304</v>
      </c>
      <c r="F387" s="27"/>
      <c r="G387" s="19">
        <v>1345</v>
      </c>
      <c r="J387" s="55">
        <f t="shared" si="6"/>
        <v>1345</v>
      </c>
    </row>
    <row r="388" spans="1:10" ht="47.25" x14ac:dyDescent="0.25">
      <c r="A388" s="23" t="s">
        <v>67</v>
      </c>
      <c r="B388" s="21">
        <v>925</v>
      </c>
      <c r="C388" s="27" t="s">
        <v>208</v>
      </c>
      <c r="D388" s="27" t="s">
        <v>19</v>
      </c>
      <c r="E388" s="27" t="s">
        <v>304</v>
      </c>
      <c r="F388" s="27" t="s">
        <v>68</v>
      </c>
      <c r="G388" s="19">
        <v>1345</v>
      </c>
      <c r="J388" s="55">
        <f t="shared" si="6"/>
        <v>1345</v>
      </c>
    </row>
    <row r="389" spans="1:10" ht="30.75" customHeight="1" x14ac:dyDescent="0.25">
      <c r="A389" s="23" t="s">
        <v>306</v>
      </c>
      <c r="B389" s="21" t="s">
        <v>281</v>
      </c>
      <c r="C389" s="27" t="s">
        <v>208</v>
      </c>
      <c r="D389" s="27" t="s">
        <v>19</v>
      </c>
      <c r="E389" s="27" t="s">
        <v>307</v>
      </c>
      <c r="F389" s="27"/>
      <c r="G389" s="19">
        <v>87202.6</v>
      </c>
      <c r="I389">
        <v>3261.3</v>
      </c>
      <c r="J389" s="55">
        <f t="shared" si="6"/>
        <v>90463.900000000009</v>
      </c>
    </row>
    <row r="390" spans="1:10" ht="63" x14ac:dyDescent="0.25">
      <c r="A390" s="28" t="s">
        <v>308</v>
      </c>
      <c r="B390" s="21" t="s">
        <v>281</v>
      </c>
      <c r="C390" s="27" t="s">
        <v>208</v>
      </c>
      <c r="D390" s="27" t="s">
        <v>19</v>
      </c>
      <c r="E390" s="27" t="s">
        <v>309</v>
      </c>
      <c r="F390" s="27"/>
      <c r="G390" s="19">
        <v>3410.1</v>
      </c>
      <c r="J390" s="55">
        <f t="shared" si="6"/>
        <v>3410.1</v>
      </c>
    </row>
    <row r="391" spans="1:10" ht="47.25" x14ac:dyDescent="0.25">
      <c r="A391" s="23" t="s">
        <v>67</v>
      </c>
      <c r="B391" s="21" t="s">
        <v>281</v>
      </c>
      <c r="C391" s="27" t="s">
        <v>208</v>
      </c>
      <c r="D391" s="27" t="s">
        <v>19</v>
      </c>
      <c r="E391" s="27" t="s">
        <v>309</v>
      </c>
      <c r="F391" s="27" t="s">
        <v>68</v>
      </c>
      <c r="G391" s="19">
        <v>3410.1</v>
      </c>
      <c r="J391" s="55">
        <f t="shared" si="6"/>
        <v>3410.1</v>
      </c>
    </row>
    <row r="392" spans="1:10" ht="31.5" x14ac:dyDescent="0.25">
      <c r="A392" s="28" t="s">
        <v>310</v>
      </c>
      <c r="B392" s="21" t="s">
        <v>281</v>
      </c>
      <c r="C392" s="27" t="s">
        <v>208</v>
      </c>
      <c r="D392" s="27" t="s">
        <v>19</v>
      </c>
      <c r="E392" s="27" t="s">
        <v>311</v>
      </c>
      <c r="F392" s="27"/>
      <c r="G392" s="19">
        <v>584.29999999999995</v>
      </c>
      <c r="J392" s="55">
        <f t="shared" si="6"/>
        <v>584.29999999999995</v>
      </c>
    </row>
    <row r="393" spans="1:10" ht="47.25" x14ac:dyDescent="0.25">
      <c r="A393" s="23" t="s">
        <v>67</v>
      </c>
      <c r="B393" s="21" t="s">
        <v>281</v>
      </c>
      <c r="C393" s="27" t="s">
        <v>208</v>
      </c>
      <c r="D393" s="27" t="s">
        <v>19</v>
      </c>
      <c r="E393" s="27" t="s">
        <v>311</v>
      </c>
      <c r="F393" s="27" t="s">
        <v>68</v>
      </c>
      <c r="G393" s="19">
        <v>584.29999999999995</v>
      </c>
      <c r="J393" s="55">
        <f t="shared" si="6"/>
        <v>584.29999999999995</v>
      </c>
    </row>
    <row r="394" spans="1:10" ht="76.5" customHeight="1" x14ac:dyDescent="0.25">
      <c r="A394" s="28" t="s">
        <v>312</v>
      </c>
      <c r="B394" s="21" t="s">
        <v>281</v>
      </c>
      <c r="C394" s="27" t="s">
        <v>208</v>
      </c>
      <c r="D394" s="27" t="s">
        <v>19</v>
      </c>
      <c r="E394" s="27" t="s">
        <v>313</v>
      </c>
      <c r="F394" s="27"/>
      <c r="G394" s="19">
        <v>13009.5</v>
      </c>
      <c r="J394" s="55">
        <f t="shared" si="6"/>
        <v>13009.5</v>
      </c>
    </row>
    <row r="395" spans="1:10" ht="47.25" x14ac:dyDescent="0.25">
      <c r="A395" s="23" t="s">
        <v>67</v>
      </c>
      <c r="B395" s="21" t="s">
        <v>281</v>
      </c>
      <c r="C395" s="27" t="s">
        <v>208</v>
      </c>
      <c r="D395" s="27" t="s">
        <v>19</v>
      </c>
      <c r="E395" s="27" t="s">
        <v>313</v>
      </c>
      <c r="F395" s="27" t="s">
        <v>68</v>
      </c>
      <c r="G395" s="19">
        <v>13009.5</v>
      </c>
      <c r="J395" s="55">
        <f t="shared" si="6"/>
        <v>13009.5</v>
      </c>
    </row>
    <row r="396" spans="1:10" ht="47.25" x14ac:dyDescent="0.25">
      <c r="A396" s="23" t="s">
        <v>314</v>
      </c>
      <c r="B396" s="21" t="s">
        <v>281</v>
      </c>
      <c r="C396" s="27" t="s">
        <v>208</v>
      </c>
      <c r="D396" s="27" t="s">
        <v>19</v>
      </c>
      <c r="E396" s="27" t="s">
        <v>315</v>
      </c>
      <c r="F396" s="27"/>
      <c r="G396" s="19">
        <v>563.1</v>
      </c>
      <c r="J396" s="55">
        <f t="shared" si="6"/>
        <v>563.1</v>
      </c>
    </row>
    <row r="397" spans="1:10" ht="47.25" x14ac:dyDescent="0.25">
      <c r="A397" s="23" t="s">
        <v>67</v>
      </c>
      <c r="B397" s="21" t="s">
        <v>281</v>
      </c>
      <c r="C397" s="27" t="s">
        <v>208</v>
      </c>
      <c r="D397" s="27" t="s">
        <v>19</v>
      </c>
      <c r="E397" s="27" t="s">
        <v>315</v>
      </c>
      <c r="F397" s="27" t="s">
        <v>68</v>
      </c>
      <c r="G397" s="19">
        <v>563.1</v>
      </c>
      <c r="J397" s="55">
        <f t="shared" si="6"/>
        <v>563.1</v>
      </c>
    </row>
    <row r="398" spans="1:10" ht="94.5" x14ac:dyDescent="0.25">
      <c r="A398" s="23" t="s">
        <v>316</v>
      </c>
      <c r="B398" s="21" t="s">
        <v>281</v>
      </c>
      <c r="C398" s="27" t="s">
        <v>208</v>
      </c>
      <c r="D398" s="27" t="s">
        <v>19</v>
      </c>
      <c r="E398" s="27" t="s">
        <v>317</v>
      </c>
      <c r="F398" s="27"/>
      <c r="G398" s="19">
        <v>510.8</v>
      </c>
      <c r="J398" s="55">
        <f t="shared" si="6"/>
        <v>510.8</v>
      </c>
    </row>
    <row r="399" spans="1:10" ht="47.25" x14ac:dyDescent="0.25">
      <c r="A399" s="23" t="s">
        <v>67</v>
      </c>
      <c r="B399" s="21" t="s">
        <v>281</v>
      </c>
      <c r="C399" s="27" t="s">
        <v>208</v>
      </c>
      <c r="D399" s="27" t="s">
        <v>19</v>
      </c>
      <c r="E399" s="27" t="s">
        <v>317</v>
      </c>
      <c r="F399" s="27" t="s">
        <v>68</v>
      </c>
      <c r="G399" s="19">
        <v>510.8</v>
      </c>
      <c r="J399" s="55">
        <f t="shared" si="6"/>
        <v>510.8</v>
      </c>
    </row>
    <row r="400" spans="1:10" ht="212.25" customHeight="1" x14ac:dyDescent="0.25">
      <c r="A400" s="29" t="s">
        <v>318</v>
      </c>
      <c r="B400" s="21" t="s">
        <v>281</v>
      </c>
      <c r="C400" s="27" t="s">
        <v>208</v>
      </c>
      <c r="D400" s="27" t="s">
        <v>19</v>
      </c>
      <c r="E400" s="27" t="s">
        <v>319</v>
      </c>
      <c r="F400" s="27"/>
      <c r="G400" s="19">
        <v>10612.6</v>
      </c>
      <c r="I400">
        <v>3261.3</v>
      </c>
      <c r="J400" s="55">
        <f t="shared" si="6"/>
        <v>13873.900000000001</v>
      </c>
    </row>
    <row r="401" spans="1:10" ht="47.25" x14ac:dyDescent="0.25">
      <c r="A401" s="23" t="s">
        <v>67</v>
      </c>
      <c r="B401" s="21" t="s">
        <v>281</v>
      </c>
      <c r="C401" s="27" t="s">
        <v>208</v>
      </c>
      <c r="D401" s="27" t="s">
        <v>19</v>
      </c>
      <c r="E401" s="27" t="s">
        <v>319</v>
      </c>
      <c r="F401" s="27" t="s">
        <v>68</v>
      </c>
      <c r="G401" s="19">
        <v>10612.6</v>
      </c>
      <c r="I401">
        <v>3261.3</v>
      </c>
      <c r="J401" s="55">
        <f t="shared" si="6"/>
        <v>13873.900000000001</v>
      </c>
    </row>
    <row r="402" spans="1:10" ht="145.5" customHeight="1" x14ac:dyDescent="0.25">
      <c r="A402" s="29" t="s">
        <v>320</v>
      </c>
      <c r="B402" s="21" t="s">
        <v>281</v>
      </c>
      <c r="C402" s="27" t="s">
        <v>208</v>
      </c>
      <c r="D402" s="27" t="s">
        <v>19</v>
      </c>
      <c r="E402" s="27" t="s">
        <v>321</v>
      </c>
      <c r="F402" s="27"/>
      <c r="G402" s="19">
        <v>909.7</v>
      </c>
      <c r="J402" s="55">
        <f t="shared" si="6"/>
        <v>909.7</v>
      </c>
    </row>
    <row r="403" spans="1:10" ht="47.25" x14ac:dyDescent="0.25">
      <c r="A403" s="23" t="s">
        <v>67</v>
      </c>
      <c r="B403" s="21" t="s">
        <v>281</v>
      </c>
      <c r="C403" s="27" t="s">
        <v>208</v>
      </c>
      <c r="D403" s="27" t="s">
        <v>19</v>
      </c>
      <c r="E403" s="27" t="s">
        <v>321</v>
      </c>
      <c r="F403" s="27" t="s">
        <v>68</v>
      </c>
      <c r="G403" s="19">
        <v>909.7</v>
      </c>
      <c r="J403" s="55">
        <f t="shared" si="6"/>
        <v>909.7</v>
      </c>
    </row>
    <row r="404" spans="1:10" ht="78" customHeight="1" x14ac:dyDescent="0.25">
      <c r="A404" s="23" t="s">
        <v>322</v>
      </c>
      <c r="B404" s="21" t="s">
        <v>281</v>
      </c>
      <c r="C404" s="27" t="s">
        <v>208</v>
      </c>
      <c r="D404" s="27" t="s">
        <v>19</v>
      </c>
      <c r="E404" s="27" t="s">
        <v>323</v>
      </c>
      <c r="F404" s="27"/>
      <c r="G404" s="19">
        <v>38353.199999999997</v>
      </c>
      <c r="J404" s="55">
        <f t="shared" si="6"/>
        <v>38353.199999999997</v>
      </c>
    </row>
    <row r="405" spans="1:10" ht="47.25" x14ac:dyDescent="0.25">
      <c r="A405" s="23" t="s">
        <v>67</v>
      </c>
      <c r="B405" s="21" t="s">
        <v>281</v>
      </c>
      <c r="C405" s="27" t="s">
        <v>208</v>
      </c>
      <c r="D405" s="27" t="s">
        <v>19</v>
      </c>
      <c r="E405" s="27" t="s">
        <v>323</v>
      </c>
      <c r="F405" s="27" t="s">
        <v>68</v>
      </c>
      <c r="G405" s="19">
        <v>38353.199999999997</v>
      </c>
      <c r="J405" s="55">
        <f t="shared" si="6"/>
        <v>38353.199999999997</v>
      </c>
    </row>
    <row r="406" spans="1:10" ht="78.75" x14ac:dyDescent="0.25">
      <c r="A406" s="23" t="s">
        <v>324</v>
      </c>
      <c r="B406" s="21" t="s">
        <v>281</v>
      </c>
      <c r="C406" s="27" t="s">
        <v>208</v>
      </c>
      <c r="D406" s="27" t="s">
        <v>19</v>
      </c>
      <c r="E406" s="27" t="s">
        <v>325</v>
      </c>
      <c r="F406" s="27"/>
      <c r="G406" s="19">
        <v>19249.3</v>
      </c>
      <c r="J406" s="55">
        <f t="shared" si="6"/>
        <v>19249.3</v>
      </c>
    </row>
    <row r="407" spans="1:10" ht="47.25" x14ac:dyDescent="0.25">
      <c r="A407" s="23" t="s">
        <v>67</v>
      </c>
      <c r="B407" s="21" t="s">
        <v>281</v>
      </c>
      <c r="C407" s="27" t="s">
        <v>208</v>
      </c>
      <c r="D407" s="27" t="s">
        <v>19</v>
      </c>
      <c r="E407" s="27" t="s">
        <v>325</v>
      </c>
      <c r="F407" s="27" t="s">
        <v>68</v>
      </c>
      <c r="G407" s="19">
        <v>19249.3</v>
      </c>
      <c r="J407" s="55">
        <f t="shared" si="6"/>
        <v>19249.3</v>
      </c>
    </row>
    <row r="408" spans="1:10" ht="47.25" x14ac:dyDescent="0.25">
      <c r="A408" s="23" t="s">
        <v>326</v>
      </c>
      <c r="B408" s="21" t="s">
        <v>281</v>
      </c>
      <c r="C408" s="27" t="s">
        <v>208</v>
      </c>
      <c r="D408" s="27" t="s">
        <v>19</v>
      </c>
      <c r="E408" s="27" t="s">
        <v>327</v>
      </c>
      <c r="F408" s="27"/>
      <c r="G408" s="19">
        <v>471.7</v>
      </c>
      <c r="J408" s="55">
        <f t="shared" si="6"/>
        <v>471.7</v>
      </c>
    </row>
    <row r="409" spans="1:10" ht="126" x14ac:dyDescent="0.25">
      <c r="A409" s="28" t="s">
        <v>447</v>
      </c>
      <c r="B409" s="21">
        <v>925</v>
      </c>
      <c r="C409" s="27" t="s">
        <v>208</v>
      </c>
      <c r="D409" s="27" t="s">
        <v>19</v>
      </c>
      <c r="E409" s="27" t="s">
        <v>328</v>
      </c>
      <c r="F409" s="27"/>
      <c r="G409" s="19">
        <v>471.7</v>
      </c>
      <c r="J409" s="55">
        <f t="shared" ref="J409:J472" si="7">G409+H409+I409</f>
        <v>471.7</v>
      </c>
    </row>
    <row r="410" spans="1:10" ht="47.25" x14ac:dyDescent="0.25">
      <c r="A410" s="23" t="s">
        <v>67</v>
      </c>
      <c r="B410" s="21">
        <v>925</v>
      </c>
      <c r="C410" s="27" t="s">
        <v>208</v>
      </c>
      <c r="D410" s="27" t="s">
        <v>19</v>
      </c>
      <c r="E410" s="27" t="s">
        <v>328</v>
      </c>
      <c r="F410" s="27" t="s">
        <v>68</v>
      </c>
      <c r="G410" s="19">
        <v>471.7</v>
      </c>
      <c r="J410" s="55">
        <f t="shared" si="7"/>
        <v>471.7</v>
      </c>
    </row>
    <row r="411" spans="1:10" ht="94.5" x14ac:dyDescent="0.25">
      <c r="A411" s="28" t="s">
        <v>288</v>
      </c>
      <c r="B411" s="21" t="s">
        <v>281</v>
      </c>
      <c r="C411" s="27" t="s">
        <v>208</v>
      </c>
      <c r="D411" s="27" t="s">
        <v>19</v>
      </c>
      <c r="E411" s="27" t="s">
        <v>289</v>
      </c>
      <c r="F411" s="27"/>
      <c r="G411" s="19">
        <v>34898.5</v>
      </c>
      <c r="I411">
        <v>6072.9</v>
      </c>
      <c r="J411" s="55">
        <f t="shared" si="7"/>
        <v>40971.4</v>
      </c>
    </row>
    <row r="412" spans="1:10" ht="63" x14ac:dyDescent="0.25">
      <c r="A412" s="28" t="s">
        <v>290</v>
      </c>
      <c r="B412" s="21">
        <v>925</v>
      </c>
      <c r="C412" s="27" t="s">
        <v>208</v>
      </c>
      <c r="D412" s="27" t="s">
        <v>19</v>
      </c>
      <c r="E412" s="27" t="s">
        <v>291</v>
      </c>
      <c r="F412" s="27"/>
      <c r="G412" s="19">
        <v>673.1</v>
      </c>
      <c r="J412" s="55">
        <f t="shared" si="7"/>
        <v>673.1</v>
      </c>
    </row>
    <row r="413" spans="1:10" ht="47.25" x14ac:dyDescent="0.25">
      <c r="A413" s="23" t="s">
        <v>67</v>
      </c>
      <c r="B413" s="21">
        <v>925</v>
      </c>
      <c r="C413" s="27" t="s">
        <v>208</v>
      </c>
      <c r="D413" s="27" t="s">
        <v>19</v>
      </c>
      <c r="E413" s="27" t="s">
        <v>291</v>
      </c>
      <c r="F413" s="27" t="s">
        <v>68</v>
      </c>
      <c r="G413" s="19">
        <v>673.1</v>
      </c>
      <c r="J413" s="55">
        <f t="shared" si="7"/>
        <v>673.1</v>
      </c>
    </row>
    <row r="414" spans="1:10" ht="82.5" customHeight="1" x14ac:dyDescent="0.25">
      <c r="A414" s="23" t="s">
        <v>292</v>
      </c>
      <c r="B414" s="21" t="s">
        <v>281</v>
      </c>
      <c r="C414" s="27" t="s">
        <v>208</v>
      </c>
      <c r="D414" s="27" t="s">
        <v>19</v>
      </c>
      <c r="E414" s="27" t="s">
        <v>293</v>
      </c>
      <c r="F414" s="27"/>
      <c r="G414" s="19">
        <v>78.900000000000006</v>
      </c>
      <c r="J414" s="55">
        <f t="shared" si="7"/>
        <v>78.900000000000006</v>
      </c>
    </row>
    <row r="415" spans="1:10" ht="47.25" x14ac:dyDescent="0.25">
      <c r="A415" s="23" t="s">
        <v>67</v>
      </c>
      <c r="B415" s="21" t="s">
        <v>281</v>
      </c>
      <c r="C415" s="27" t="s">
        <v>208</v>
      </c>
      <c r="D415" s="27" t="s">
        <v>19</v>
      </c>
      <c r="E415" s="27" t="s">
        <v>293</v>
      </c>
      <c r="F415" s="27" t="s">
        <v>68</v>
      </c>
      <c r="G415" s="19">
        <v>78.900000000000006</v>
      </c>
      <c r="J415" s="55">
        <f t="shared" si="7"/>
        <v>78.900000000000006</v>
      </c>
    </row>
    <row r="416" spans="1:10" ht="258" customHeight="1" x14ac:dyDescent="0.25">
      <c r="A416" s="29" t="s">
        <v>331</v>
      </c>
      <c r="B416" s="21" t="s">
        <v>281</v>
      </c>
      <c r="C416" s="27" t="s">
        <v>208</v>
      </c>
      <c r="D416" s="27" t="s">
        <v>19</v>
      </c>
      <c r="E416" s="27" t="s">
        <v>332</v>
      </c>
      <c r="F416" s="27"/>
      <c r="G416" s="19">
        <v>25154.6</v>
      </c>
      <c r="I416">
        <v>1406.2</v>
      </c>
      <c r="J416" s="55">
        <f t="shared" si="7"/>
        <v>26560.799999999999</v>
      </c>
    </row>
    <row r="417" spans="1:10" ht="47.25" x14ac:dyDescent="0.25">
      <c r="A417" s="23" t="s">
        <v>67</v>
      </c>
      <c r="B417" s="21" t="s">
        <v>281</v>
      </c>
      <c r="C417" s="27" t="s">
        <v>208</v>
      </c>
      <c r="D417" s="27" t="s">
        <v>19</v>
      </c>
      <c r="E417" s="27" t="s">
        <v>332</v>
      </c>
      <c r="F417" s="27" t="s">
        <v>68</v>
      </c>
      <c r="G417" s="19">
        <v>25154.6</v>
      </c>
      <c r="I417">
        <v>1406.2</v>
      </c>
      <c r="J417" s="55">
        <f t="shared" si="7"/>
        <v>26560.799999999999</v>
      </c>
    </row>
    <row r="418" spans="1:10" ht="189" x14ac:dyDescent="0.25">
      <c r="A418" s="28" t="s">
        <v>333</v>
      </c>
      <c r="B418" s="21">
        <v>925</v>
      </c>
      <c r="C418" s="27" t="s">
        <v>208</v>
      </c>
      <c r="D418" s="27" t="s">
        <v>19</v>
      </c>
      <c r="E418" s="27" t="s">
        <v>295</v>
      </c>
      <c r="F418" s="27"/>
      <c r="G418" s="19">
        <v>8991.9</v>
      </c>
      <c r="J418" s="55">
        <f t="shared" si="7"/>
        <v>8991.9</v>
      </c>
    </row>
    <row r="419" spans="1:10" ht="47.25" x14ac:dyDescent="0.25">
      <c r="A419" s="23" t="s">
        <v>67</v>
      </c>
      <c r="B419" s="21">
        <v>925</v>
      </c>
      <c r="C419" s="27" t="s">
        <v>208</v>
      </c>
      <c r="D419" s="27" t="s">
        <v>19</v>
      </c>
      <c r="E419" s="27" t="s">
        <v>295</v>
      </c>
      <c r="F419" s="27">
        <v>600</v>
      </c>
      <c r="G419" s="19">
        <v>8991.9</v>
      </c>
      <c r="J419" s="55">
        <f t="shared" si="7"/>
        <v>8991.9</v>
      </c>
    </row>
    <row r="420" spans="1:10" ht="78.75" x14ac:dyDescent="0.25">
      <c r="A420" s="23" t="s">
        <v>459</v>
      </c>
      <c r="B420" s="21">
        <v>925</v>
      </c>
      <c r="C420" s="27" t="s">
        <v>208</v>
      </c>
      <c r="D420" s="27" t="s">
        <v>19</v>
      </c>
      <c r="E420" s="27" t="s">
        <v>460</v>
      </c>
      <c r="F420" s="27"/>
      <c r="G420" s="19"/>
      <c r="I420">
        <v>4667</v>
      </c>
      <c r="J420" s="55">
        <f t="shared" si="7"/>
        <v>4667</v>
      </c>
    </row>
    <row r="421" spans="1:10" ht="47.25" x14ac:dyDescent="0.25">
      <c r="A421" s="23" t="s">
        <v>67</v>
      </c>
      <c r="B421" s="21">
        <v>925</v>
      </c>
      <c r="C421" s="27" t="s">
        <v>208</v>
      </c>
      <c r="D421" s="27" t="s">
        <v>19</v>
      </c>
      <c r="E421" s="27" t="s">
        <v>460</v>
      </c>
      <c r="F421" s="27" t="s">
        <v>68</v>
      </c>
      <c r="G421" s="19"/>
      <c r="I421">
        <v>4666.7</v>
      </c>
      <c r="J421" s="55">
        <f t="shared" si="7"/>
        <v>4666.7</v>
      </c>
    </row>
    <row r="422" spans="1:10" ht="63" x14ac:dyDescent="0.25">
      <c r="A422" s="23" t="s">
        <v>453</v>
      </c>
      <c r="B422" s="21" t="s">
        <v>281</v>
      </c>
      <c r="C422" s="27" t="s">
        <v>208</v>
      </c>
      <c r="D422" s="27" t="s">
        <v>19</v>
      </c>
      <c r="E422" s="27" t="s">
        <v>119</v>
      </c>
      <c r="F422" s="27"/>
      <c r="G422" s="19">
        <v>127.8</v>
      </c>
      <c r="J422" s="55">
        <f t="shared" si="7"/>
        <v>127.8</v>
      </c>
    </row>
    <row r="423" spans="1:10" ht="47.25" x14ac:dyDescent="0.25">
      <c r="A423" s="23" t="s">
        <v>67</v>
      </c>
      <c r="B423" s="21" t="s">
        <v>281</v>
      </c>
      <c r="C423" s="27" t="s">
        <v>208</v>
      </c>
      <c r="D423" s="27" t="s">
        <v>19</v>
      </c>
      <c r="E423" s="27" t="s">
        <v>351</v>
      </c>
      <c r="F423" s="27" t="s">
        <v>68</v>
      </c>
      <c r="G423" s="19">
        <v>127.8</v>
      </c>
      <c r="J423" s="55">
        <f t="shared" si="7"/>
        <v>127.8</v>
      </c>
    </row>
    <row r="424" spans="1:10" ht="15.75" x14ac:dyDescent="0.25">
      <c r="A424" s="23" t="s">
        <v>335</v>
      </c>
      <c r="B424" s="21" t="s">
        <v>281</v>
      </c>
      <c r="C424" s="27" t="s">
        <v>208</v>
      </c>
      <c r="D424" s="27" t="s">
        <v>24</v>
      </c>
      <c r="E424" s="27"/>
      <c r="F424" s="27"/>
      <c r="G424" s="19">
        <v>64543.6</v>
      </c>
      <c r="J424" s="55">
        <f t="shared" si="7"/>
        <v>64543.6</v>
      </c>
    </row>
    <row r="425" spans="1:10" ht="63" x14ac:dyDescent="0.25">
      <c r="A425" s="28" t="s">
        <v>476</v>
      </c>
      <c r="B425" s="21">
        <v>925</v>
      </c>
      <c r="C425" s="27" t="s">
        <v>208</v>
      </c>
      <c r="D425" s="27" t="s">
        <v>24</v>
      </c>
      <c r="E425" s="27" t="s">
        <v>211</v>
      </c>
      <c r="F425" s="27"/>
      <c r="G425" s="19">
        <v>64543.6</v>
      </c>
      <c r="J425" s="55">
        <f t="shared" si="7"/>
        <v>64543.6</v>
      </c>
    </row>
    <row r="426" spans="1:10" ht="47.25" x14ac:dyDescent="0.25">
      <c r="A426" s="28" t="s">
        <v>282</v>
      </c>
      <c r="B426" s="21">
        <v>925</v>
      </c>
      <c r="C426" s="27" t="s">
        <v>208</v>
      </c>
      <c r="D426" s="27" t="s">
        <v>24</v>
      </c>
      <c r="E426" s="27" t="s">
        <v>283</v>
      </c>
      <c r="F426" s="27"/>
      <c r="G426" s="19">
        <v>29054.400000000001</v>
      </c>
      <c r="J426" s="55">
        <f t="shared" si="7"/>
        <v>29054.400000000001</v>
      </c>
    </row>
    <row r="427" spans="1:10" ht="36" customHeight="1" x14ac:dyDescent="0.25">
      <c r="A427" s="28" t="s">
        <v>71</v>
      </c>
      <c r="B427" s="21">
        <v>925</v>
      </c>
      <c r="C427" s="27" t="s">
        <v>208</v>
      </c>
      <c r="D427" s="27" t="s">
        <v>24</v>
      </c>
      <c r="E427" s="27" t="s">
        <v>284</v>
      </c>
      <c r="F427" s="27"/>
      <c r="G427" s="19">
        <v>29054.400000000001</v>
      </c>
      <c r="J427" s="55">
        <f t="shared" si="7"/>
        <v>29054.400000000001</v>
      </c>
    </row>
    <row r="428" spans="1:10" ht="47.25" x14ac:dyDescent="0.25">
      <c r="A428" s="23" t="s">
        <v>67</v>
      </c>
      <c r="B428" s="21">
        <v>925</v>
      </c>
      <c r="C428" s="27" t="s">
        <v>208</v>
      </c>
      <c r="D428" s="27" t="s">
        <v>24</v>
      </c>
      <c r="E428" s="27" t="s">
        <v>284</v>
      </c>
      <c r="F428" s="27">
        <v>600</v>
      </c>
      <c r="G428" s="19">
        <v>29054.400000000001</v>
      </c>
      <c r="J428" s="55">
        <f t="shared" si="7"/>
        <v>29054.400000000001</v>
      </c>
    </row>
    <row r="429" spans="1:10" ht="84.75" customHeight="1" x14ac:dyDescent="0.25">
      <c r="A429" s="28" t="s">
        <v>288</v>
      </c>
      <c r="B429" s="21" t="s">
        <v>281</v>
      </c>
      <c r="C429" s="27" t="s">
        <v>208</v>
      </c>
      <c r="D429" s="27" t="s">
        <v>24</v>
      </c>
      <c r="E429" s="27" t="s">
        <v>289</v>
      </c>
      <c r="F429" s="27"/>
      <c r="G429" s="19">
        <v>834.2</v>
      </c>
      <c r="J429" s="55">
        <f t="shared" si="7"/>
        <v>834.2</v>
      </c>
    </row>
    <row r="430" spans="1:10" ht="64.5" customHeight="1" x14ac:dyDescent="0.25">
      <c r="A430" s="28" t="s">
        <v>290</v>
      </c>
      <c r="B430" s="21" t="s">
        <v>281</v>
      </c>
      <c r="C430" s="27" t="s">
        <v>208</v>
      </c>
      <c r="D430" s="27" t="s">
        <v>24</v>
      </c>
      <c r="E430" s="27" t="s">
        <v>291</v>
      </c>
      <c r="F430" s="27"/>
      <c r="G430" s="19">
        <v>65.099999999999994</v>
      </c>
      <c r="J430" s="55">
        <f t="shared" si="7"/>
        <v>65.099999999999994</v>
      </c>
    </row>
    <row r="431" spans="1:10" ht="47.25" x14ac:dyDescent="0.25">
      <c r="A431" s="23" t="s">
        <v>67</v>
      </c>
      <c r="B431" s="21" t="s">
        <v>281</v>
      </c>
      <c r="C431" s="27" t="s">
        <v>208</v>
      </c>
      <c r="D431" s="27" t="s">
        <v>24</v>
      </c>
      <c r="E431" s="27" t="s">
        <v>291</v>
      </c>
      <c r="F431" s="27" t="s">
        <v>68</v>
      </c>
      <c r="G431" s="19">
        <v>65.099999999999994</v>
      </c>
      <c r="J431" s="55">
        <f t="shared" si="7"/>
        <v>65.099999999999994</v>
      </c>
    </row>
    <row r="432" spans="1:10" ht="149.25" customHeight="1" x14ac:dyDescent="0.25">
      <c r="A432" s="46" t="s">
        <v>333</v>
      </c>
      <c r="B432" s="21">
        <v>925</v>
      </c>
      <c r="C432" s="27" t="s">
        <v>208</v>
      </c>
      <c r="D432" s="27" t="s">
        <v>24</v>
      </c>
      <c r="E432" s="27" t="s">
        <v>295</v>
      </c>
      <c r="F432" s="27"/>
      <c r="G432" s="19">
        <v>769.1</v>
      </c>
      <c r="J432" s="55">
        <f t="shared" si="7"/>
        <v>769.1</v>
      </c>
    </row>
    <row r="433" spans="1:10" ht="47.25" x14ac:dyDescent="0.25">
      <c r="A433" s="23" t="s">
        <v>67</v>
      </c>
      <c r="B433" s="21">
        <v>925</v>
      </c>
      <c r="C433" s="27" t="s">
        <v>208</v>
      </c>
      <c r="D433" s="27" t="s">
        <v>24</v>
      </c>
      <c r="E433" s="27" t="s">
        <v>295</v>
      </c>
      <c r="F433" s="27" t="s">
        <v>68</v>
      </c>
      <c r="G433" s="19">
        <v>769.1</v>
      </c>
      <c r="J433" s="55">
        <f t="shared" si="7"/>
        <v>769.1</v>
      </c>
    </row>
    <row r="434" spans="1:10" ht="47.25" customHeight="1" x14ac:dyDescent="0.25">
      <c r="A434" s="23" t="s">
        <v>337</v>
      </c>
      <c r="B434" s="21">
        <v>925</v>
      </c>
      <c r="C434" s="27" t="s">
        <v>208</v>
      </c>
      <c r="D434" s="27" t="s">
        <v>24</v>
      </c>
      <c r="E434" s="27" t="s">
        <v>338</v>
      </c>
      <c r="F434" s="27"/>
      <c r="G434" s="19">
        <v>34655</v>
      </c>
      <c r="J434" s="55">
        <f t="shared" si="7"/>
        <v>34655</v>
      </c>
    </row>
    <row r="435" spans="1:10" ht="51.75" customHeight="1" x14ac:dyDescent="0.25">
      <c r="A435" s="23" t="s">
        <v>71</v>
      </c>
      <c r="B435" s="21">
        <v>925</v>
      </c>
      <c r="C435" s="27" t="s">
        <v>208</v>
      </c>
      <c r="D435" s="27" t="s">
        <v>24</v>
      </c>
      <c r="E435" s="27" t="s">
        <v>339</v>
      </c>
      <c r="F435" s="27"/>
      <c r="G435" s="19">
        <v>34655</v>
      </c>
      <c r="J435" s="55">
        <f t="shared" si="7"/>
        <v>34655</v>
      </c>
    </row>
    <row r="436" spans="1:10" ht="47.25" x14ac:dyDescent="0.25">
      <c r="A436" s="23" t="s">
        <v>67</v>
      </c>
      <c r="B436" s="21">
        <v>925</v>
      </c>
      <c r="C436" s="27" t="s">
        <v>208</v>
      </c>
      <c r="D436" s="27" t="s">
        <v>24</v>
      </c>
      <c r="E436" s="27" t="s">
        <v>339</v>
      </c>
      <c r="F436" s="27" t="s">
        <v>68</v>
      </c>
      <c r="G436" s="19">
        <v>34635</v>
      </c>
      <c r="J436" s="55">
        <f t="shared" si="7"/>
        <v>34635</v>
      </c>
    </row>
    <row r="437" spans="1:10" ht="15.75" x14ac:dyDescent="0.25">
      <c r="A437" s="30" t="s">
        <v>50</v>
      </c>
      <c r="B437" s="21">
        <v>925</v>
      </c>
      <c r="C437" s="27" t="s">
        <v>208</v>
      </c>
      <c r="D437" s="27" t="s">
        <v>24</v>
      </c>
      <c r="E437" s="27" t="s">
        <v>339</v>
      </c>
      <c r="F437" s="27" t="s">
        <v>73</v>
      </c>
      <c r="G437" s="19">
        <v>20</v>
      </c>
      <c r="J437" s="55">
        <f t="shared" si="7"/>
        <v>20</v>
      </c>
    </row>
    <row r="438" spans="1:10" ht="15.75" x14ac:dyDescent="0.25">
      <c r="A438" s="23" t="s">
        <v>214</v>
      </c>
      <c r="B438" s="21">
        <v>925</v>
      </c>
      <c r="C438" s="27" t="s">
        <v>208</v>
      </c>
      <c r="D438" s="27" t="s">
        <v>160</v>
      </c>
      <c r="E438" s="27"/>
      <c r="F438" s="27"/>
      <c r="G438" s="19">
        <v>94942.6</v>
      </c>
      <c r="H438">
        <v>200</v>
      </c>
      <c r="J438" s="55">
        <f t="shared" si="7"/>
        <v>95142.6</v>
      </c>
    </row>
    <row r="439" spans="1:10" ht="63" x14ac:dyDescent="0.25">
      <c r="A439" s="28" t="s">
        <v>476</v>
      </c>
      <c r="B439" s="21">
        <v>925</v>
      </c>
      <c r="C439" s="27" t="s">
        <v>208</v>
      </c>
      <c r="D439" s="27" t="s">
        <v>160</v>
      </c>
      <c r="E439" s="27" t="s">
        <v>211</v>
      </c>
      <c r="F439" s="27"/>
      <c r="G439" s="19">
        <v>94942.6</v>
      </c>
      <c r="H439">
        <v>200</v>
      </c>
      <c r="J439" s="55">
        <f t="shared" si="7"/>
        <v>95142.6</v>
      </c>
    </row>
    <row r="440" spans="1:10" ht="66.75" customHeight="1" x14ac:dyDescent="0.25">
      <c r="A440" s="28" t="s">
        <v>340</v>
      </c>
      <c r="B440" s="21">
        <v>925</v>
      </c>
      <c r="C440" s="27" t="s">
        <v>208</v>
      </c>
      <c r="D440" s="27" t="s">
        <v>160</v>
      </c>
      <c r="E440" s="27" t="s">
        <v>300</v>
      </c>
      <c r="F440" s="27"/>
      <c r="G440" s="19">
        <v>265</v>
      </c>
      <c r="J440" s="55">
        <f t="shared" si="7"/>
        <v>265</v>
      </c>
    </row>
    <row r="441" spans="1:10" ht="63" x14ac:dyDescent="0.25">
      <c r="A441" s="28" t="s">
        <v>341</v>
      </c>
      <c r="B441" s="21">
        <v>925</v>
      </c>
      <c r="C441" s="27" t="s">
        <v>208</v>
      </c>
      <c r="D441" s="27" t="s">
        <v>160</v>
      </c>
      <c r="E441" s="27" t="s">
        <v>304</v>
      </c>
      <c r="F441" s="27"/>
      <c r="G441" s="19">
        <v>265</v>
      </c>
      <c r="J441" s="55">
        <f t="shared" si="7"/>
        <v>265</v>
      </c>
    </row>
    <row r="442" spans="1:10" ht="47.25" x14ac:dyDescent="0.25">
      <c r="A442" s="28" t="s">
        <v>29</v>
      </c>
      <c r="B442" s="21">
        <v>925</v>
      </c>
      <c r="C442" s="27" t="s">
        <v>208</v>
      </c>
      <c r="D442" s="27" t="s">
        <v>160</v>
      </c>
      <c r="E442" s="27" t="s">
        <v>304</v>
      </c>
      <c r="F442" s="27" t="s">
        <v>36</v>
      </c>
      <c r="G442" s="19">
        <v>265</v>
      </c>
      <c r="J442" s="55">
        <f t="shared" si="7"/>
        <v>265</v>
      </c>
    </row>
    <row r="443" spans="1:10" ht="47.25" x14ac:dyDescent="0.25">
      <c r="A443" s="28" t="s">
        <v>326</v>
      </c>
      <c r="B443" s="21" t="s">
        <v>281</v>
      </c>
      <c r="C443" s="27" t="s">
        <v>208</v>
      </c>
      <c r="D443" s="27" t="s">
        <v>160</v>
      </c>
      <c r="E443" s="27" t="s">
        <v>327</v>
      </c>
      <c r="F443" s="27"/>
      <c r="G443" s="19">
        <v>86610.5</v>
      </c>
      <c r="H443">
        <v>200</v>
      </c>
      <c r="J443" s="55">
        <f t="shared" si="7"/>
        <v>86810.5</v>
      </c>
    </row>
    <row r="444" spans="1:10" ht="31.5" x14ac:dyDescent="0.25">
      <c r="A444" s="23" t="s">
        <v>342</v>
      </c>
      <c r="B444" s="21">
        <v>925</v>
      </c>
      <c r="C444" s="27" t="s">
        <v>208</v>
      </c>
      <c r="D444" s="27" t="s">
        <v>160</v>
      </c>
      <c r="E444" s="27" t="s">
        <v>329</v>
      </c>
      <c r="F444" s="27"/>
      <c r="G444" s="19">
        <v>10139.299999999999</v>
      </c>
      <c r="J444" s="55">
        <f t="shared" si="7"/>
        <v>10139.299999999999</v>
      </c>
    </row>
    <row r="445" spans="1:10" ht="94.5" x14ac:dyDescent="0.25">
      <c r="A445" s="28" t="s">
        <v>23</v>
      </c>
      <c r="B445" s="21">
        <v>925</v>
      </c>
      <c r="C445" s="27" t="s">
        <v>208</v>
      </c>
      <c r="D445" s="27" t="s">
        <v>160</v>
      </c>
      <c r="E445" s="27" t="s">
        <v>329</v>
      </c>
      <c r="F445" s="27">
        <v>100</v>
      </c>
      <c r="G445" s="19">
        <v>9892</v>
      </c>
      <c r="J445" s="55">
        <f t="shared" si="7"/>
        <v>9892</v>
      </c>
    </row>
    <row r="446" spans="1:10" ht="47.25" x14ac:dyDescent="0.25">
      <c r="A446" s="28" t="s">
        <v>29</v>
      </c>
      <c r="B446" s="21">
        <v>925</v>
      </c>
      <c r="C446" s="27" t="s">
        <v>208</v>
      </c>
      <c r="D446" s="27" t="s">
        <v>160</v>
      </c>
      <c r="E446" s="27" t="s">
        <v>329</v>
      </c>
      <c r="F446" s="27" t="s">
        <v>36</v>
      </c>
      <c r="G446" s="19">
        <v>244.9</v>
      </c>
      <c r="J446" s="55">
        <f t="shared" si="7"/>
        <v>244.9</v>
      </c>
    </row>
    <row r="447" spans="1:10" ht="15.75" x14ac:dyDescent="0.25">
      <c r="A447" s="28" t="s">
        <v>50</v>
      </c>
      <c r="B447" s="21">
        <v>925</v>
      </c>
      <c r="C447" s="27" t="s">
        <v>208</v>
      </c>
      <c r="D447" s="27" t="s">
        <v>160</v>
      </c>
      <c r="E447" s="27" t="s">
        <v>329</v>
      </c>
      <c r="F447" s="27" t="s">
        <v>73</v>
      </c>
      <c r="G447" s="19">
        <v>2.4</v>
      </c>
      <c r="J447" s="55">
        <f t="shared" si="7"/>
        <v>2.4</v>
      </c>
    </row>
    <row r="448" spans="1:10" ht="47.25" x14ac:dyDescent="0.25">
      <c r="A448" s="28" t="s">
        <v>71</v>
      </c>
      <c r="B448" s="21">
        <v>925</v>
      </c>
      <c r="C448" s="27" t="s">
        <v>208</v>
      </c>
      <c r="D448" s="27" t="s">
        <v>160</v>
      </c>
      <c r="E448" s="27" t="s">
        <v>330</v>
      </c>
      <c r="F448" s="27"/>
      <c r="G448" s="19">
        <v>60178.6</v>
      </c>
      <c r="H448">
        <v>200</v>
      </c>
      <c r="J448" s="55">
        <f t="shared" si="7"/>
        <v>60378.6</v>
      </c>
    </row>
    <row r="449" spans="1:10" ht="94.5" x14ac:dyDescent="0.25">
      <c r="A449" s="28" t="s">
        <v>23</v>
      </c>
      <c r="B449" s="21">
        <v>925</v>
      </c>
      <c r="C449" s="27" t="s">
        <v>208</v>
      </c>
      <c r="D449" s="27" t="s">
        <v>160</v>
      </c>
      <c r="E449" s="27" t="s">
        <v>330</v>
      </c>
      <c r="F449" s="27">
        <v>100</v>
      </c>
      <c r="G449" s="19">
        <v>53619.3</v>
      </c>
      <c r="J449" s="55">
        <f t="shared" si="7"/>
        <v>53619.3</v>
      </c>
    </row>
    <row r="450" spans="1:10" ht="47.25" x14ac:dyDescent="0.25">
      <c r="A450" s="28" t="s">
        <v>29</v>
      </c>
      <c r="B450" s="21">
        <v>925</v>
      </c>
      <c r="C450" s="27" t="s">
        <v>208</v>
      </c>
      <c r="D450" s="27" t="s">
        <v>160</v>
      </c>
      <c r="E450" s="27" t="s">
        <v>330</v>
      </c>
      <c r="F450" s="27">
        <v>200</v>
      </c>
      <c r="G450" s="19">
        <v>6534.4</v>
      </c>
      <c r="H450">
        <v>200</v>
      </c>
      <c r="J450" s="55">
        <f t="shared" si="7"/>
        <v>6734.4</v>
      </c>
    </row>
    <row r="451" spans="1:10" ht="15.75" x14ac:dyDescent="0.25">
      <c r="A451" s="28" t="s">
        <v>50</v>
      </c>
      <c r="B451" s="21">
        <v>925</v>
      </c>
      <c r="C451" s="27" t="s">
        <v>208</v>
      </c>
      <c r="D451" s="27" t="s">
        <v>160</v>
      </c>
      <c r="E451" s="27" t="s">
        <v>330</v>
      </c>
      <c r="F451" s="27" t="s">
        <v>73</v>
      </c>
      <c r="G451" s="19">
        <v>24.9</v>
      </c>
      <c r="J451" s="55">
        <f t="shared" si="7"/>
        <v>24.9</v>
      </c>
    </row>
    <row r="452" spans="1:10" ht="110.25" x14ac:dyDescent="0.25">
      <c r="A452" s="29" t="s">
        <v>286</v>
      </c>
      <c r="B452" s="21">
        <v>925</v>
      </c>
      <c r="C452" s="27" t="s">
        <v>208</v>
      </c>
      <c r="D452" s="27" t="s">
        <v>160</v>
      </c>
      <c r="E452" s="27" t="s">
        <v>334</v>
      </c>
      <c r="F452" s="27"/>
      <c r="G452" s="19">
        <v>14302.7</v>
      </c>
      <c r="J452" s="55">
        <f t="shared" si="7"/>
        <v>14302.7</v>
      </c>
    </row>
    <row r="453" spans="1:10" ht="94.5" x14ac:dyDescent="0.25">
      <c r="A453" s="28" t="s">
        <v>23</v>
      </c>
      <c r="B453" s="21">
        <v>925</v>
      </c>
      <c r="C453" s="27" t="s">
        <v>208</v>
      </c>
      <c r="D453" s="27" t="s">
        <v>160</v>
      </c>
      <c r="E453" s="27" t="s">
        <v>334</v>
      </c>
      <c r="F453" s="27" t="s">
        <v>41</v>
      </c>
      <c r="G453" s="19">
        <v>13002.5</v>
      </c>
      <c r="J453" s="55">
        <f t="shared" si="7"/>
        <v>13002.5</v>
      </c>
    </row>
    <row r="454" spans="1:10" ht="47.25" x14ac:dyDescent="0.25">
      <c r="A454" s="28" t="s">
        <v>29</v>
      </c>
      <c r="B454" s="21">
        <v>925</v>
      </c>
      <c r="C454" s="27" t="s">
        <v>208</v>
      </c>
      <c r="D454" s="27" t="s">
        <v>160</v>
      </c>
      <c r="E454" s="27" t="s">
        <v>334</v>
      </c>
      <c r="F454" s="27" t="s">
        <v>36</v>
      </c>
      <c r="G454" s="19">
        <v>1300.2</v>
      </c>
      <c r="J454" s="55">
        <f t="shared" si="7"/>
        <v>1300.2</v>
      </c>
    </row>
    <row r="455" spans="1:10" ht="228.75" customHeight="1" x14ac:dyDescent="0.25">
      <c r="A455" s="29" t="s">
        <v>343</v>
      </c>
      <c r="B455" s="21">
        <v>925</v>
      </c>
      <c r="C455" s="27" t="s">
        <v>208</v>
      </c>
      <c r="D455" s="27" t="s">
        <v>160</v>
      </c>
      <c r="E455" s="27" t="s">
        <v>336</v>
      </c>
      <c r="F455" s="27"/>
      <c r="G455" s="19">
        <v>1989.9</v>
      </c>
      <c r="J455" s="55">
        <f t="shared" si="7"/>
        <v>1989.9</v>
      </c>
    </row>
    <row r="456" spans="1:10" ht="47.25" x14ac:dyDescent="0.25">
      <c r="A456" s="28" t="s">
        <v>29</v>
      </c>
      <c r="B456" s="21">
        <v>925</v>
      </c>
      <c r="C456" s="27" t="s">
        <v>208</v>
      </c>
      <c r="D456" s="27" t="s">
        <v>160</v>
      </c>
      <c r="E456" s="27" t="s">
        <v>336</v>
      </c>
      <c r="F456" s="27" t="s">
        <v>36</v>
      </c>
      <c r="G456" s="19">
        <v>1989.9</v>
      </c>
      <c r="J456" s="55">
        <f t="shared" si="7"/>
        <v>1989.9</v>
      </c>
    </row>
    <row r="457" spans="1:10" ht="31.5" x14ac:dyDescent="0.25">
      <c r="A457" s="23" t="s">
        <v>344</v>
      </c>
      <c r="B457" s="21" t="s">
        <v>281</v>
      </c>
      <c r="C457" s="27" t="s">
        <v>208</v>
      </c>
      <c r="D457" s="27" t="s">
        <v>160</v>
      </c>
      <c r="E457" s="27" t="s">
        <v>345</v>
      </c>
      <c r="F457" s="27"/>
      <c r="G457" s="19">
        <v>8067.1</v>
      </c>
      <c r="J457" s="55">
        <f t="shared" si="7"/>
        <v>8067.1</v>
      </c>
    </row>
    <row r="458" spans="1:10" ht="31.5" x14ac:dyDescent="0.25">
      <c r="A458" s="23" t="s">
        <v>215</v>
      </c>
      <c r="B458" s="21" t="s">
        <v>281</v>
      </c>
      <c r="C458" s="27" t="s">
        <v>208</v>
      </c>
      <c r="D458" s="27" t="s">
        <v>160</v>
      </c>
      <c r="E458" s="27" t="s">
        <v>346</v>
      </c>
      <c r="F458" s="27"/>
      <c r="G458" s="19">
        <v>2911.2</v>
      </c>
      <c r="J458" s="55">
        <f t="shared" si="7"/>
        <v>2911.2</v>
      </c>
    </row>
    <row r="459" spans="1:10" ht="47.25" x14ac:dyDescent="0.25">
      <c r="A459" s="23" t="s">
        <v>67</v>
      </c>
      <c r="B459" s="21" t="s">
        <v>281</v>
      </c>
      <c r="C459" s="27" t="s">
        <v>208</v>
      </c>
      <c r="D459" s="27" t="s">
        <v>160</v>
      </c>
      <c r="E459" s="27" t="s">
        <v>346</v>
      </c>
      <c r="F459" s="27" t="s">
        <v>68</v>
      </c>
      <c r="G459" s="19">
        <v>2911.2</v>
      </c>
      <c r="J459" s="55">
        <f t="shared" si="7"/>
        <v>2911.2</v>
      </c>
    </row>
    <row r="460" spans="1:10" ht="110.25" customHeight="1" x14ac:dyDescent="0.25">
      <c r="A460" s="29" t="s">
        <v>347</v>
      </c>
      <c r="B460" s="21" t="s">
        <v>281</v>
      </c>
      <c r="C460" s="27" t="s">
        <v>208</v>
      </c>
      <c r="D460" s="27" t="s">
        <v>160</v>
      </c>
      <c r="E460" s="27" t="s">
        <v>348</v>
      </c>
      <c r="F460" s="27"/>
      <c r="G460" s="19">
        <v>5155.8999999999996</v>
      </c>
      <c r="J460" s="55">
        <f t="shared" si="7"/>
        <v>5155.8999999999996</v>
      </c>
    </row>
    <row r="461" spans="1:10" ht="47.25" x14ac:dyDescent="0.25">
      <c r="A461" s="23" t="s">
        <v>67</v>
      </c>
      <c r="B461" s="21" t="s">
        <v>281</v>
      </c>
      <c r="C461" s="27" t="s">
        <v>208</v>
      </c>
      <c r="D461" s="27" t="s">
        <v>160</v>
      </c>
      <c r="E461" s="27" t="s">
        <v>348</v>
      </c>
      <c r="F461" s="27" t="s">
        <v>68</v>
      </c>
      <c r="G461" s="19">
        <v>5155.8999999999996</v>
      </c>
      <c r="J461" s="55">
        <f t="shared" si="7"/>
        <v>5155.8999999999996</v>
      </c>
    </row>
    <row r="462" spans="1:10" ht="15.75" x14ac:dyDescent="0.25">
      <c r="A462" s="23" t="s">
        <v>222</v>
      </c>
      <c r="B462" s="21">
        <v>925</v>
      </c>
      <c r="C462" s="27">
        <v>10</v>
      </c>
      <c r="D462" s="27"/>
      <c r="E462" s="27"/>
      <c r="F462" s="27"/>
      <c r="G462" s="19">
        <v>7220.8</v>
      </c>
      <c r="J462" s="55">
        <f t="shared" si="7"/>
        <v>7220.8</v>
      </c>
    </row>
    <row r="463" spans="1:10" ht="15.75" x14ac:dyDescent="0.25">
      <c r="A463" s="23" t="s">
        <v>239</v>
      </c>
      <c r="B463" s="21">
        <v>925</v>
      </c>
      <c r="C463" s="27">
        <v>10</v>
      </c>
      <c r="D463" s="27" t="s">
        <v>31</v>
      </c>
      <c r="E463" s="27"/>
      <c r="F463" s="27"/>
      <c r="G463" s="19">
        <v>7220.8</v>
      </c>
      <c r="J463" s="55">
        <f t="shared" si="7"/>
        <v>7220.8</v>
      </c>
    </row>
    <row r="464" spans="1:10" ht="63" x14ac:dyDescent="0.25">
      <c r="A464" s="28" t="s">
        <v>476</v>
      </c>
      <c r="B464" s="21" t="s">
        <v>349</v>
      </c>
      <c r="C464" s="27" t="s">
        <v>117</v>
      </c>
      <c r="D464" s="27" t="s">
        <v>31</v>
      </c>
      <c r="E464" s="27" t="s">
        <v>211</v>
      </c>
      <c r="F464" s="27"/>
      <c r="G464" s="19">
        <v>7220.8</v>
      </c>
      <c r="J464" s="55">
        <f t="shared" si="7"/>
        <v>7220.8</v>
      </c>
    </row>
    <row r="465" spans="1:10" ht="47.25" x14ac:dyDescent="0.25">
      <c r="A465" s="28" t="s">
        <v>282</v>
      </c>
      <c r="B465" s="21">
        <v>925</v>
      </c>
      <c r="C465" s="27">
        <v>10</v>
      </c>
      <c r="D465" s="27" t="s">
        <v>31</v>
      </c>
      <c r="E465" s="27" t="s">
        <v>283</v>
      </c>
      <c r="F465" s="27"/>
      <c r="G465" s="19">
        <v>7220.8</v>
      </c>
      <c r="J465" s="55">
        <f t="shared" si="7"/>
        <v>7220.8</v>
      </c>
    </row>
    <row r="466" spans="1:10" ht="111.75" customHeight="1" x14ac:dyDescent="0.25">
      <c r="A466" s="29" t="s">
        <v>350</v>
      </c>
      <c r="B466" s="21">
        <v>925</v>
      </c>
      <c r="C466" s="27">
        <v>10</v>
      </c>
      <c r="D466" s="27" t="s">
        <v>31</v>
      </c>
      <c r="E466" s="27" t="s">
        <v>296</v>
      </c>
      <c r="F466" s="27"/>
      <c r="G466" s="19">
        <v>7220.8</v>
      </c>
      <c r="J466" s="55">
        <f t="shared" si="7"/>
        <v>7220.8</v>
      </c>
    </row>
    <row r="467" spans="1:10" ht="47.25" x14ac:dyDescent="0.25">
      <c r="A467" s="28" t="s">
        <v>29</v>
      </c>
      <c r="B467" s="21">
        <v>925</v>
      </c>
      <c r="C467" s="27">
        <v>10</v>
      </c>
      <c r="D467" s="27" t="s">
        <v>31</v>
      </c>
      <c r="E467" s="27" t="s">
        <v>296</v>
      </c>
      <c r="F467" s="27" t="s">
        <v>36</v>
      </c>
      <c r="G467" s="19">
        <v>106.7</v>
      </c>
      <c r="J467" s="55">
        <f t="shared" si="7"/>
        <v>106.7</v>
      </c>
    </row>
    <row r="468" spans="1:10" ht="31.5" x14ac:dyDescent="0.25">
      <c r="A468" s="23" t="s">
        <v>228</v>
      </c>
      <c r="B468" s="21">
        <v>925</v>
      </c>
      <c r="C468" s="27">
        <v>10</v>
      </c>
      <c r="D468" s="27" t="s">
        <v>31</v>
      </c>
      <c r="E468" s="27" t="s">
        <v>296</v>
      </c>
      <c r="F468" s="27">
        <v>300</v>
      </c>
      <c r="G468" s="19">
        <v>7114.1</v>
      </c>
      <c r="J468" s="55">
        <f t="shared" si="7"/>
        <v>7114.1</v>
      </c>
    </row>
    <row r="469" spans="1:10" ht="47.25" x14ac:dyDescent="0.25">
      <c r="A469" s="38" t="s">
        <v>448</v>
      </c>
      <c r="B469" s="21">
        <v>926</v>
      </c>
      <c r="C469" s="27"/>
      <c r="D469" s="27"/>
      <c r="E469" s="27"/>
      <c r="F469" s="27"/>
      <c r="G469" s="19">
        <v>342205.1</v>
      </c>
      <c r="I469">
        <v>-26512.9</v>
      </c>
      <c r="J469" s="55">
        <f t="shared" si="7"/>
        <v>315692.19999999995</v>
      </c>
    </row>
    <row r="470" spans="1:10" ht="15.75" x14ac:dyDescent="0.25">
      <c r="A470" s="23" t="s">
        <v>207</v>
      </c>
      <c r="B470" s="21">
        <v>926</v>
      </c>
      <c r="C470" s="27" t="s">
        <v>208</v>
      </c>
      <c r="D470" s="27"/>
      <c r="E470" s="27"/>
      <c r="F470" s="27"/>
      <c r="G470" s="19">
        <v>68921</v>
      </c>
      <c r="J470" s="55">
        <f t="shared" si="7"/>
        <v>68921</v>
      </c>
    </row>
    <row r="471" spans="1:10" ht="15.75" x14ac:dyDescent="0.25">
      <c r="A471" s="23" t="s">
        <v>335</v>
      </c>
      <c r="B471" s="21">
        <v>926</v>
      </c>
      <c r="C471" s="27" t="s">
        <v>208</v>
      </c>
      <c r="D471" s="27" t="s">
        <v>24</v>
      </c>
      <c r="E471" s="27"/>
      <c r="F471" s="27"/>
      <c r="G471" s="19">
        <v>68921</v>
      </c>
      <c r="J471" s="55">
        <f t="shared" si="7"/>
        <v>68921</v>
      </c>
    </row>
    <row r="472" spans="1:10" ht="63" x14ac:dyDescent="0.25">
      <c r="A472" s="44" t="s">
        <v>449</v>
      </c>
      <c r="B472" s="21">
        <v>926</v>
      </c>
      <c r="C472" s="27" t="s">
        <v>208</v>
      </c>
      <c r="D472" s="27" t="s">
        <v>24</v>
      </c>
      <c r="E472" s="27" t="s">
        <v>352</v>
      </c>
      <c r="F472" s="27"/>
      <c r="G472" s="19">
        <v>68921</v>
      </c>
      <c r="J472" s="55">
        <f t="shared" si="7"/>
        <v>68921</v>
      </c>
    </row>
    <row r="473" spans="1:10" ht="31.5" x14ac:dyDescent="0.25">
      <c r="A473" s="44" t="s">
        <v>353</v>
      </c>
      <c r="B473" s="21">
        <v>926</v>
      </c>
      <c r="C473" s="27" t="s">
        <v>208</v>
      </c>
      <c r="D473" s="27" t="s">
        <v>24</v>
      </c>
      <c r="E473" s="27" t="s">
        <v>354</v>
      </c>
      <c r="F473" s="27"/>
      <c r="G473" s="19">
        <v>68186.399999999994</v>
      </c>
      <c r="J473" s="55">
        <f t="shared" ref="J473:J536" si="8">G473+H473+I473</f>
        <v>68186.399999999994</v>
      </c>
    </row>
    <row r="474" spans="1:10" ht="47.25" x14ac:dyDescent="0.25">
      <c r="A474" s="28" t="s">
        <v>71</v>
      </c>
      <c r="B474" s="21">
        <v>926</v>
      </c>
      <c r="C474" s="27" t="s">
        <v>208</v>
      </c>
      <c r="D474" s="27" t="s">
        <v>24</v>
      </c>
      <c r="E474" s="27" t="s">
        <v>355</v>
      </c>
      <c r="F474" s="27"/>
      <c r="G474" s="19">
        <v>68186.399999999994</v>
      </c>
      <c r="J474" s="55">
        <f t="shared" si="8"/>
        <v>68186.399999999994</v>
      </c>
    </row>
    <row r="475" spans="1:10" ht="47.25" x14ac:dyDescent="0.25">
      <c r="A475" s="23" t="s">
        <v>67</v>
      </c>
      <c r="B475" s="21">
        <v>926</v>
      </c>
      <c r="C475" s="27" t="s">
        <v>208</v>
      </c>
      <c r="D475" s="27" t="s">
        <v>24</v>
      </c>
      <c r="E475" s="27" t="s">
        <v>355</v>
      </c>
      <c r="F475" s="27">
        <v>600</v>
      </c>
      <c r="G475" s="19">
        <v>68186.399999999994</v>
      </c>
      <c r="J475" s="55">
        <f t="shared" si="8"/>
        <v>68186.399999999994</v>
      </c>
    </row>
    <row r="476" spans="1:10" ht="31.5" x14ac:dyDescent="0.25">
      <c r="A476" s="23" t="s">
        <v>356</v>
      </c>
      <c r="B476" s="21" t="s">
        <v>357</v>
      </c>
      <c r="C476" s="27" t="s">
        <v>208</v>
      </c>
      <c r="D476" s="27" t="s">
        <v>24</v>
      </c>
      <c r="E476" s="27" t="s">
        <v>358</v>
      </c>
      <c r="F476" s="27"/>
      <c r="G476" s="19">
        <v>734.6</v>
      </c>
      <c r="J476" s="55">
        <f t="shared" si="8"/>
        <v>734.6</v>
      </c>
    </row>
    <row r="477" spans="1:10" ht="177" customHeight="1" x14ac:dyDescent="0.25">
      <c r="A477" s="29" t="s">
        <v>294</v>
      </c>
      <c r="B477" s="21">
        <v>926</v>
      </c>
      <c r="C477" s="27" t="s">
        <v>208</v>
      </c>
      <c r="D477" s="27" t="s">
        <v>24</v>
      </c>
      <c r="E477" s="27" t="s">
        <v>359</v>
      </c>
      <c r="F477" s="27"/>
      <c r="G477" s="19">
        <v>734.6</v>
      </c>
      <c r="J477" s="55">
        <f t="shared" si="8"/>
        <v>734.6</v>
      </c>
    </row>
    <row r="478" spans="1:10" ht="47.25" x14ac:dyDescent="0.25">
      <c r="A478" s="23" t="s">
        <v>67</v>
      </c>
      <c r="B478" s="21">
        <v>926</v>
      </c>
      <c r="C478" s="27" t="s">
        <v>208</v>
      </c>
      <c r="D478" s="27" t="s">
        <v>24</v>
      </c>
      <c r="E478" s="27" t="s">
        <v>359</v>
      </c>
      <c r="F478" s="27">
        <v>600</v>
      </c>
      <c r="G478" s="19">
        <v>734.6</v>
      </c>
      <c r="J478" s="55">
        <f t="shared" si="8"/>
        <v>734.6</v>
      </c>
    </row>
    <row r="479" spans="1:10" ht="31.5" x14ac:dyDescent="0.25">
      <c r="A479" s="23" t="s">
        <v>360</v>
      </c>
      <c r="B479" s="21">
        <v>926</v>
      </c>
      <c r="C479" s="27" t="s">
        <v>156</v>
      </c>
      <c r="D479" s="27"/>
      <c r="E479" s="27"/>
      <c r="F479" s="27"/>
      <c r="G479" s="19">
        <v>273284.09999999998</v>
      </c>
      <c r="I479">
        <v>-26512.9</v>
      </c>
      <c r="J479" s="55">
        <f t="shared" si="8"/>
        <v>246771.19999999998</v>
      </c>
    </row>
    <row r="480" spans="1:10" ht="15.75" x14ac:dyDescent="0.25">
      <c r="A480" s="23" t="s">
        <v>361</v>
      </c>
      <c r="B480" s="21">
        <v>926</v>
      </c>
      <c r="C480" s="27" t="s">
        <v>156</v>
      </c>
      <c r="D480" s="27" t="s">
        <v>17</v>
      </c>
      <c r="E480" s="27"/>
      <c r="F480" s="27"/>
      <c r="G480" s="19">
        <v>205300.3</v>
      </c>
      <c r="I480">
        <v>-26512.9</v>
      </c>
      <c r="J480" s="55">
        <f t="shared" si="8"/>
        <v>178787.4</v>
      </c>
    </row>
    <row r="481" spans="1:10" ht="63" x14ac:dyDescent="0.25">
      <c r="A481" s="44" t="s">
        <v>449</v>
      </c>
      <c r="B481" s="21">
        <v>926</v>
      </c>
      <c r="C481" s="27" t="s">
        <v>156</v>
      </c>
      <c r="D481" s="27" t="s">
        <v>17</v>
      </c>
      <c r="E481" s="27" t="s">
        <v>352</v>
      </c>
      <c r="F481" s="27"/>
      <c r="G481" s="19">
        <v>205300.3</v>
      </c>
      <c r="I481">
        <v>-26512.9</v>
      </c>
      <c r="J481" s="55">
        <f t="shared" si="8"/>
        <v>178787.4</v>
      </c>
    </row>
    <row r="482" spans="1:10" ht="31.5" x14ac:dyDescent="0.25">
      <c r="A482" s="44" t="s">
        <v>353</v>
      </c>
      <c r="B482" s="21" t="s">
        <v>357</v>
      </c>
      <c r="C482" s="27" t="s">
        <v>156</v>
      </c>
      <c r="D482" s="27" t="s">
        <v>17</v>
      </c>
      <c r="E482" s="27" t="s">
        <v>354</v>
      </c>
      <c r="F482" s="27"/>
      <c r="G482" s="19">
        <v>204938.5</v>
      </c>
      <c r="I482">
        <v>-26512.9</v>
      </c>
      <c r="J482" s="55">
        <f t="shared" si="8"/>
        <v>178425.60000000001</v>
      </c>
    </row>
    <row r="483" spans="1:10" ht="25.5" customHeight="1" x14ac:dyDescent="0.25">
      <c r="A483" s="29" t="s">
        <v>362</v>
      </c>
      <c r="B483" s="21" t="s">
        <v>357</v>
      </c>
      <c r="C483" s="27" t="s">
        <v>156</v>
      </c>
      <c r="D483" s="27" t="s">
        <v>17</v>
      </c>
      <c r="E483" s="27" t="s">
        <v>363</v>
      </c>
      <c r="F483" s="27"/>
      <c r="G483" s="19">
        <v>271.89999999999998</v>
      </c>
      <c r="I483">
        <v>1</v>
      </c>
      <c r="J483" s="55">
        <f t="shared" si="8"/>
        <v>272.89999999999998</v>
      </c>
    </row>
    <row r="484" spans="1:10" ht="47.25" x14ac:dyDescent="0.25">
      <c r="A484" s="23" t="s">
        <v>67</v>
      </c>
      <c r="B484" s="21" t="s">
        <v>357</v>
      </c>
      <c r="C484" s="27" t="s">
        <v>156</v>
      </c>
      <c r="D484" s="27" t="s">
        <v>17</v>
      </c>
      <c r="E484" s="27" t="s">
        <v>363</v>
      </c>
      <c r="F484" s="27" t="s">
        <v>68</v>
      </c>
      <c r="G484" s="19">
        <v>271.89999999999998</v>
      </c>
      <c r="I484">
        <v>1</v>
      </c>
      <c r="J484" s="55">
        <f t="shared" si="8"/>
        <v>272.89999999999998</v>
      </c>
    </row>
    <row r="485" spans="1:10" ht="161.25" hidden="1" customHeight="1" x14ac:dyDescent="0.25">
      <c r="A485" s="47" t="s">
        <v>364</v>
      </c>
      <c r="B485" s="21" t="s">
        <v>357</v>
      </c>
      <c r="C485" s="27" t="s">
        <v>156</v>
      </c>
      <c r="D485" s="27" t="s">
        <v>17</v>
      </c>
      <c r="E485" s="27" t="s">
        <v>365</v>
      </c>
      <c r="F485" s="27"/>
      <c r="G485" s="19">
        <v>26513.9</v>
      </c>
      <c r="I485">
        <v>-26513.9</v>
      </c>
      <c r="J485" s="55">
        <f t="shared" si="8"/>
        <v>0</v>
      </c>
    </row>
    <row r="486" spans="1:10" ht="47.25" hidden="1" x14ac:dyDescent="0.25">
      <c r="A486" s="23" t="s">
        <v>67</v>
      </c>
      <c r="B486" s="21" t="s">
        <v>357</v>
      </c>
      <c r="C486" s="27" t="s">
        <v>156</v>
      </c>
      <c r="D486" s="27" t="s">
        <v>17</v>
      </c>
      <c r="E486" s="27" t="s">
        <v>365</v>
      </c>
      <c r="F486" s="27" t="s">
        <v>68</v>
      </c>
      <c r="G486" s="19">
        <v>26513.9</v>
      </c>
      <c r="I486">
        <v>-26513.9</v>
      </c>
      <c r="J486" s="55">
        <f t="shared" si="8"/>
        <v>0</v>
      </c>
    </row>
    <row r="487" spans="1:10" ht="63" x14ac:dyDescent="0.25">
      <c r="A487" s="29" t="s">
        <v>366</v>
      </c>
      <c r="B487" s="21" t="s">
        <v>357</v>
      </c>
      <c r="C487" s="27" t="s">
        <v>156</v>
      </c>
      <c r="D487" s="27" t="s">
        <v>17</v>
      </c>
      <c r="E487" s="27" t="s">
        <v>367</v>
      </c>
      <c r="F487" s="27"/>
      <c r="G487" s="19">
        <v>1670.2</v>
      </c>
      <c r="J487" s="55">
        <f t="shared" si="8"/>
        <v>1670.2</v>
      </c>
    </row>
    <row r="488" spans="1:10" ht="47.25" x14ac:dyDescent="0.25">
      <c r="A488" s="23" t="s">
        <v>67</v>
      </c>
      <c r="B488" s="21" t="s">
        <v>357</v>
      </c>
      <c r="C488" s="27" t="s">
        <v>156</v>
      </c>
      <c r="D488" s="27" t="s">
        <v>17</v>
      </c>
      <c r="E488" s="27" t="s">
        <v>367</v>
      </c>
      <c r="F488" s="27" t="s">
        <v>68</v>
      </c>
      <c r="G488" s="19">
        <v>1670.2</v>
      </c>
      <c r="J488" s="55">
        <f t="shared" si="8"/>
        <v>1670.2</v>
      </c>
    </row>
    <row r="489" spans="1:10" ht="31.5" x14ac:dyDescent="0.25">
      <c r="A489" s="44" t="s">
        <v>368</v>
      </c>
      <c r="B489" s="21" t="s">
        <v>357</v>
      </c>
      <c r="C489" s="27" t="s">
        <v>156</v>
      </c>
      <c r="D489" s="27" t="s">
        <v>17</v>
      </c>
      <c r="E489" s="27" t="s">
        <v>369</v>
      </c>
      <c r="F489" s="27"/>
      <c r="G489" s="19">
        <v>37453.1</v>
      </c>
      <c r="J489" s="55">
        <f t="shared" si="8"/>
        <v>37453.1</v>
      </c>
    </row>
    <row r="490" spans="1:10" ht="47.25" x14ac:dyDescent="0.25">
      <c r="A490" s="28" t="s">
        <v>71</v>
      </c>
      <c r="B490" s="21" t="s">
        <v>357</v>
      </c>
      <c r="C490" s="27" t="s">
        <v>156</v>
      </c>
      <c r="D490" s="27" t="s">
        <v>17</v>
      </c>
      <c r="E490" s="27" t="s">
        <v>370</v>
      </c>
      <c r="F490" s="27"/>
      <c r="G490" s="19">
        <v>37453.1</v>
      </c>
      <c r="J490" s="55">
        <f t="shared" si="8"/>
        <v>37453.1</v>
      </c>
    </row>
    <row r="491" spans="1:10" ht="47.25" x14ac:dyDescent="0.25">
      <c r="A491" s="23" t="s">
        <v>67</v>
      </c>
      <c r="B491" s="21">
        <v>926</v>
      </c>
      <c r="C491" s="27" t="s">
        <v>156</v>
      </c>
      <c r="D491" s="27" t="s">
        <v>17</v>
      </c>
      <c r="E491" s="27" t="s">
        <v>370</v>
      </c>
      <c r="F491" s="27" t="s">
        <v>68</v>
      </c>
      <c r="G491" s="19">
        <v>37453.1</v>
      </c>
      <c r="J491" s="55">
        <f t="shared" si="8"/>
        <v>37453.1</v>
      </c>
    </row>
    <row r="492" spans="1:10" ht="38.25" customHeight="1" x14ac:dyDescent="0.25">
      <c r="A492" s="44" t="s">
        <v>371</v>
      </c>
      <c r="B492" s="21" t="s">
        <v>357</v>
      </c>
      <c r="C492" s="27" t="s">
        <v>156</v>
      </c>
      <c r="D492" s="27" t="s">
        <v>17</v>
      </c>
      <c r="E492" s="27" t="s">
        <v>372</v>
      </c>
      <c r="F492" s="27"/>
      <c r="G492" s="19">
        <v>7652.6</v>
      </c>
      <c r="J492" s="55">
        <f t="shared" si="8"/>
        <v>7652.6</v>
      </c>
    </row>
    <row r="493" spans="1:10" ht="31.5" customHeight="1" x14ac:dyDescent="0.25">
      <c r="A493" s="28" t="s">
        <v>71</v>
      </c>
      <c r="B493" s="21">
        <v>926</v>
      </c>
      <c r="C493" s="27" t="s">
        <v>156</v>
      </c>
      <c r="D493" s="27" t="s">
        <v>17</v>
      </c>
      <c r="E493" s="27" t="s">
        <v>373</v>
      </c>
      <c r="F493" s="27"/>
      <c r="G493" s="19">
        <v>7652.6</v>
      </c>
      <c r="J493" s="55">
        <f t="shared" si="8"/>
        <v>7652.6</v>
      </c>
    </row>
    <row r="494" spans="1:10" ht="47.25" x14ac:dyDescent="0.25">
      <c r="A494" s="23" t="s">
        <v>67</v>
      </c>
      <c r="B494" s="21">
        <v>926</v>
      </c>
      <c r="C494" s="27" t="s">
        <v>156</v>
      </c>
      <c r="D494" s="27" t="s">
        <v>17</v>
      </c>
      <c r="E494" s="27" t="s">
        <v>373</v>
      </c>
      <c r="F494" s="27" t="s">
        <v>68</v>
      </c>
      <c r="G494" s="19">
        <v>7652.6</v>
      </c>
      <c r="J494" s="55">
        <f t="shared" si="8"/>
        <v>7652.6</v>
      </c>
    </row>
    <row r="495" spans="1:10" ht="31.5" x14ac:dyDescent="0.25">
      <c r="A495" s="44" t="s">
        <v>374</v>
      </c>
      <c r="B495" s="21">
        <v>926</v>
      </c>
      <c r="C495" s="27" t="s">
        <v>156</v>
      </c>
      <c r="D495" s="27" t="s">
        <v>17</v>
      </c>
      <c r="E495" s="27" t="s">
        <v>375</v>
      </c>
      <c r="F495" s="27"/>
      <c r="G495" s="19">
        <v>131376.79999999999</v>
      </c>
      <c r="J495" s="55">
        <f t="shared" si="8"/>
        <v>131376.79999999999</v>
      </c>
    </row>
    <row r="496" spans="1:10" ht="30" customHeight="1" x14ac:dyDescent="0.25">
      <c r="A496" s="28" t="s">
        <v>71</v>
      </c>
      <c r="B496" s="21">
        <v>926</v>
      </c>
      <c r="C496" s="27" t="s">
        <v>156</v>
      </c>
      <c r="D496" s="27" t="s">
        <v>17</v>
      </c>
      <c r="E496" s="27" t="s">
        <v>376</v>
      </c>
      <c r="F496" s="27"/>
      <c r="G496" s="19">
        <v>131376.79999999999</v>
      </c>
      <c r="J496" s="55">
        <f t="shared" si="8"/>
        <v>131376.79999999999</v>
      </c>
    </row>
    <row r="497" spans="1:10" ht="47.25" x14ac:dyDescent="0.25">
      <c r="A497" s="23" t="s">
        <v>67</v>
      </c>
      <c r="B497" s="21">
        <v>926</v>
      </c>
      <c r="C497" s="27" t="s">
        <v>156</v>
      </c>
      <c r="D497" s="27" t="s">
        <v>17</v>
      </c>
      <c r="E497" s="27" t="s">
        <v>376</v>
      </c>
      <c r="F497" s="27" t="s">
        <v>68</v>
      </c>
      <c r="G497" s="19">
        <v>131376.79999999999</v>
      </c>
      <c r="J497" s="55">
        <f t="shared" si="8"/>
        <v>131376.79999999999</v>
      </c>
    </row>
    <row r="498" spans="1:10" ht="31.5" x14ac:dyDescent="0.25">
      <c r="A498" s="23" t="s">
        <v>356</v>
      </c>
      <c r="B498" s="21" t="s">
        <v>357</v>
      </c>
      <c r="C498" s="27" t="s">
        <v>156</v>
      </c>
      <c r="D498" s="27" t="s">
        <v>17</v>
      </c>
      <c r="E498" s="27" t="s">
        <v>358</v>
      </c>
      <c r="F498" s="27"/>
      <c r="G498" s="19">
        <v>361.8</v>
      </c>
      <c r="J498" s="55">
        <f t="shared" si="8"/>
        <v>361.8</v>
      </c>
    </row>
    <row r="499" spans="1:10" ht="67.5" customHeight="1" x14ac:dyDescent="0.25">
      <c r="A499" s="23" t="s">
        <v>377</v>
      </c>
      <c r="B499" s="21" t="s">
        <v>357</v>
      </c>
      <c r="C499" s="27" t="s">
        <v>156</v>
      </c>
      <c r="D499" s="27" t="s">
        <v>17</v>
      </c>
      <c r="E499" s="27" t="s">
        <v>378</v>
      </c>
      <c r="F499" s="27"/>
      <c r="G499" s="19">
        <v>361.8</v>
      </c>
      <c r="J499" s="55">
        <f t="shared" si="8"/>
        <v>361.8</v>
      </c>
    </row>
    <row r="500" spans="1:10" ht="47.25" x14ac:dyDescent="0.25">
      <c r="A500" s="23" t="s">
        <v>67</v>
      </c>
      <c r="B500" s="21" t="s">
        <v>357</v>
      </c>
      <c r="C500" s="27" t="s">
        <v>156</v>
      </c>
      <c r="D500" s="27" t="s">
        <v>17</v>
      </c>
      <c r="E500" s="27" t="s">
        <v>378</v>
      </c>
      <c r="F500" s="27" t="s">
        <v>68</v>
      </c>
      <c r="G500" s="19">
        <v>361.8</v>
      </c>
      <c r="J500" s="55">
        <f t="shared" si="8"/>
        <v>361.8</v>
      </c>
    </row>
    <row r="501" spans="1:10" ht="15.75" x14ac:dyDescent="0.25">
      <c r="A501" s="23" t="s">
        <v>379</v>
      </c>
      <c r="B501" s="21" t="s">
        <v>357</v>
      </c>
      <c r="C501" s="27" t="s">
        <v>156</v>
      </c>
      <c r="D501" s="27" t="s">
        <v>19</v>
      </c>
      <c r="E501" s="27"/>
      <c r="F501" s="27"/>
      <c r="G501" s="19">
        <v>9425.1</v>
      </c>
      <c r="J501" s="55">
        <f t="shared" si="8"/>
        <v>9425.1</v>
      </c>
    </row>
    <row r="502" spans="1:10" ht="45.75" customHeight="1" x14ac:dyDescent="0.25">
      <c r="A502" s="23" t="s">
        <v>449</v>
      </c>
      <c r="B502" s="21" t="s">
        <v>357</v>
      </c>
      <c r="C502" s="27" t="s">
        <v>156</v>
      </c>
      <c r="D502" s="27" t="s">
        <v>19</v>
      </c>
      <c r="E502" s="27" t="s">
        <v>352</v>
      </c>
      <c r="F502" s="27"/>
      <c r="G502" s="19">
        <v>9425.1</v>
      </c>
      <c r="J502" s="55">
        <f t="shared" si="8"/>
        <v>9425.1</v>
      </c>
    </row>
    <row r="503" spans="1:10" ht="31.5" x14ac:dyDescent="0.25">
      <c r="A503" s="44" t="s">
        <v>353</v>
      </c>
      <c r="B503" s="21" t="s">
        <v>357</v>
      </c>
      <c r="C503" s="27" t="s">
        <v>156</v>
      </c>
      <c r="D503" s="27" t="s">
        <v>19</v>
      </c>
      <c r="E503" s="27" t="s">
        <v>354</v>
      </c>
      <c r="F503" s="27"/>
      <c r="G503" s="19">
        <v>9425.1</v>
      </c>
      <c r="J503" s="55">
        <f t="shared" si="8"/>
        <v>9425.1</v>
      </c>
    </row>
    <row r="504" spans="1:10" ht="34.5" customHeight="1" x14ac:dyDescent="0.25">
      <c r="A504" s="28" t="s">
        <v>71</v>
      </c>
      <c r="B504" s="21" t="s">
        <v>357</v>
      </c>
      <c r="C504" s="27" t="s">
        <v>156</v>
      </c>
      <c r="D504" s="27" t="s">
        <v>19</v>
      </c>
      <c r="E504" s="27" t="s">
        <v>355</v>
      </c>
      <c r="F504" s="27"/>
      <c r="G504" s="19">
        <v>9425.1</v>
      </c>
      <c r="J504" s="55">
        <f t="shared" si="8"/>
        <v>9425.1</v>
      </c>
    </row>
    <row r="505" spans="1:10" ht="34.5" customHeight="1" x14ac:dyDescent="0.25">
      <c r="A505" s="23" t="s">
        <v>67</v>
      </c>
      <c r="B505" s="21" t="s">
        <v>357</v>
      </c>
      <c r="C505" s="27" t="s">
        <v>156</v>
      </c>
      <c r="D505" s="27" t="s">
        <v>19</v>
      </c>
      <c r="E505" s="27" t="s">
        <v>355</v>
      </c>
      <c r="F505" s="27" t="s">
        <v>68</v>
      </c>
      <c r="G505" s="19">
        <v>9425.1</v>
      </c>
      <c r="J505" s="55">
        <f t="shared" si="8"/>
        <v>9425.1</v>
      </c>
    </row>
    <row r="506" spans="1:10" ht="31.5" x14ac:dyDescent="0.25">
      <c r="A506" s="23" t="s">
        <v>380</v>
      </c>
      <c r="B506" s="21">
        <v>926</v>
      </c>
      <c r="C506" s="27" t="s">
        <v>156</v>
      </c>
      <c r="D506" s="27" t="s">
        <v>31</v>
      </c>
      <c r="E506" s="27"/>
      <c r="F506" s="27"/>
      <c r="G506" s="19">
        <v>58558.7</v>
      </c>
      <c r="J506" s="55">
        <f t="shared" si="8"/>
        <v>58558.7</v>
      </c>
    </row>
    <row r="507" spans="1:10" ht="63" x14ac:dyDescent="0.25">
      <c r="A507" s="44" t="s">
        <v>449</v>
      </c>
      <c r="B507" s="21" t="s">
        <v>357</v>
      </c>
      <c r="C507" s="27" t="s">
        <v>156</v>
      </c>
      <c r="D507" s="27" t="s">
        <v>31</v>
      </c>
      <c r="E507" s="27" t="s">
        <v>352</v>
      </c>
      <c r="F507" s="27"/>
      <c r="G507" s="19">
        <v>58558.7</v>
      </c>
      <c r="J507" s="55">
        <f t="shared" si="8"/>
        <v>58558.7</v>
      </c>
    </row>
    <row r="508" spans="1:10" ht="31.5" x14ac:dyDescent="0.25">
      <c r="A508" s="44" t="s">
        <v>353</v>
      </c>
      <c r="B508" s="21">
        <v>926</v>
      </c>
      <c r="C508" s="27" t="s">
        <v>156</v>
      </c>
      <c r="D508" s="27" t="s">
        <v>31</v>
      </c>
      <c r="E508" s="27" t="s">
        <v>354</v>
      </c>
      <c r="F508" s="27"/>
      <c r="G508" s="19">
        <v>53515.8</v>
      </c>
      <c r="J508" s="55">
        <f t="shared" si="8"/>
        <v>53515.8</v>
      </c>
    </row>
    <row r="509" spans="1:10" ht="31.5" x14ac:dyDescent="0.25">
      <c r="A509" s="23" t="s">
        <v>342</v>
      </c>
      <c r="B509" s="21">
        <v>926</v>
      </c>
      <c r="C509" s="27" t="s">
        <v>156</v>
      </c>
      <c r="D509" s="27" t="s">
        <v>31</v>
      </c>
      <c r="E509" s="27" t="s">
        <v>381</v>
      </c>
      <c r="F509" s="27"/>
      <c r="G509" s="19">
        <v>2200.6999999999998</v>
      </c>
      <c r="J509" s="55">
        <f t="shared" si="8"/>
        <v>2200.6999999999998</v>
      </c>
    </row>
    <row r="510" spans="1:10" ht="94.5" x14ac:dyDescent="0.25">
      <c r="A510" s="28" t="s">
        <v>23</v>
      </c>
      <c r="B510" s="21">
        <v>926</v>
      </c>
      <c r="C510" s="27" t="s">
        <v>156</v>
      </c>
      <c r="D510" s="27" t="s">
        <v>31</v>
      </c>
      <c r="E510" s="27" t="s">
        <v>381</v>
      </c>
      <c r="F510" s="27">
        <v>100</v>
      </c>
      <c r="G510" s="19">
        <v>1985.5</v>
      </c>
      <c r="J510" s="55">
        <f t="shared" si="8"/>
        <v>1985.5</v>
      </c>
    </row>
    <row r="511" spans="1:10" ht="47.25" x14ac:dyDescent="0.25">
      <c r="A511" s="28" t="s">
        <v>29</v>
      </c>
      <c r="B511" s="21">
        <v>926</v>
      </c>
      <c r="C511" s="27" t="s">
        <v>156</v>
      </c>
      <c r="D511" s="27" t="s">
        <v>31</v>
      </c>
      <c r="E511" s="27" t="s">
        <v>381</v>
      </c>
      <c r="F511" s="27" t="s">
        <v>36</v>
      </c>
      <c r="G511" s="19">
        <v>215.2</v>
      </c>
      <c r="J511" s="55">
        <f t="shared" si="8"/>
        <v>215.2</v>
      </c>
    </row>
    <row r="512" spans="1:10" ht="37.5" customHeight="1" x14ac:dyDescent="0.25">
      <c r="A512" s="28" t="s">
        <v>71</v>
      </c>
      <c r="B512" s="21">
        <v>926</v>
      </c>
      <c r="C512" s="27" t="s">
        <v>156</v>
      </c>
      <c r="D512" s="27" t="s">
        <v>31</v>
      </c>
      <c r="E512" s="27" t="s">
        <v>355</v>
      </c>
      <c r="F512" s="27"/>
      <c r="G512" s="19">
        <v>51315.1</v>
      </c>
      <c r="J512" s="55">
        <f t="shared" si="8"/>
        <v>51315.1</v>
      </c>
    </row>
    <row r="513" spans="1:10" ht="94.5" x14ac:dyDescent="0.25">
      <c r="A513" s="28" t="s">
        <v>23</v>
      </c>
      <c r="B513" s="21">
        <v>926</v>
      </c>
      <c r="C513" s="27" t="s">
        <v>156</v>
      </c>
      <c r="D513" s="27" t="s">
        <v>31</v>
      </c>
      <c r="E513" s="27" t="s">
        <v>355</v>
      </c>
      <c r="F513" s="27">
        <v>100</v>
      </c>
      <c r="G513" s="19">
        <v>48295.3</v>
      </c>
      <c r="J513" s="55">
        <f t="shared" si="8"/>
        <v>48295.3</v>
      </c>
    </row>
    <row r="514" spans="1:10" ht="47.25" x14ac:dyDescent="0.25">
      <c r="A514" s="28" t="s">
        <v>29</v>
      </c>
      <c r="B514" s="21" t="s">
        <v>357</v>
      </c>
      <c r="C514" s="27" t="s">
        <v>156</v>
      </c>
      <c r="D514" s="27" t="s">
        <v>31</v>
      </c>
      <c r="E514" s="27" t="s">
        <v>355</v>
      </c>
      <c r="F514" s="27" t="s">
        <v>36</v>
      </c>
      <c r="G514" s="19">
        <v>2979.8</v>
      </c>
      <c r="J514" s="55">
        <f t="shared" si="8"/>
        <v>2979.8</v>
      </c>
    </row>
    <row r="515" spans="1:10" ht="15.75" x14ac:dyDescent="0.25">
      <c r="A515" s="28" t="s">
        <v>50</v>
      </c>
      <c r="B515" s="21" t="s">
        <v>357</v>
      </c>
      <c r="C515" s="27" t="s">
        <v>156</v>
      </c>
      <c r="D515" s="27" t="s">
        <v>31</v>
      </c>
      <c r="E515" s="27" t="s">
        <v>355</v>
      </c>
      <c r="F515" s="27" t="s">
        <v>73</v>
      </c>
      <c r="G515" s="19">
        <v>40</v>
      </c>
      <c r="J515" s="55">
        <f t="shared" si="8"/>
        <v>40</v>
      </c>
    </row>
    <row r="516" spans="1:10" ht="29.25" customHeight="1" x14ac:dyDescent="0.25">
      <c r="A516" s="28" t="s">
        <v>356</v>
      </c>
      <c r="B516" s="21" t="s">
        <v>357</v>
      </c>
      <c r="C516" s="27" t="s">
        <v>156</v>
      </c>
      <c r="D516" s="27" t="s">
        <v>31</v>
      </c>
      <c r="E516" s="27" t="s">
        <v>358</v>
      </c>
      <c r="F516" s="27"/>
      <c r="G516" s="19">
        <v>42.9</v>
      </c>
      <c r="J516" s="55">
        <f t="shared" si="8"/>
        <v>42.9</v>
      </c>
    </row>
    <row r="517" spans="1:10" ht="66" customHeight="1" x14ac:dyDescent="0.25">
      <c r="A517" s="28" t="s">
        <v>377</v>
      </c>
      <c r="B517" s="21" t="s">
        <v>357</v>
      </c>
      <c r="C517" s="27" t="s">
        <v>156</v>
      </c>
      <c r="D517" s="27" t="s">
        <v>31</v>
      </c>
      <c r="E517" s="27" t="s">
        <v>378</v>
      </c>
      <c r="F517" s="27"/>
      <c r="G517" s="19">
        <v>42.9</v>
      </c>
      <c r="J517" s="55">
        <f t="shared" si="8"/>
        <v>42.9</v>
      </c>
    </row>
    <row r="518" spans="1:10" ht="78" customHeight="1" x14ac:dyDescent="0.25">
      <c r="A518" s="28" t="s">
        <v>23</v>
      </c>
      <c r="B518" s="21" t="s">
        <v>357</v>
      </c>
      <c r="C518" s="27" t="s">
        <v>156</v>
      </c>
      <c r="D518" s="27" t="s">
        <v>31</v>
      </c>
      <c r="E518" s="27" t="s">
        <v>378</v>
      </c>
      <c r="F518" s="27" t="s">
        <v>41</v>
      </c>
      <c r="G518" s="19">
        <v>42.9</v>
      </c>
      <c r="J518" s="55">
        <f t="shared" si="8"/>
        <v>42.9</v>
      </c>
    </row>
    <row r="519" spans="1:10" ht="47.25" x14ac:dyDescent="0.25">
      <c r="A519" s="28" t="s">
        <v>382</v>
      </c>
      <c r="B519" s="21" t="s">
        <v>357</v>
      </c>
      <c r="C519" s="27" t="s">
        <v>156</v>
      </c>
      <c r="D519" s="27" t="s">
        <v>31</v>
      </c>
      <c r="E519" s="27" t="s">
        <v>383</v>
      </c>
      <c r="F519" s="27"/>
      <c r="G519" s="19">
        <v>5000</v>
      </c>
      <c r="J519" s="55">
        <f t="shared" si="8"/>
        <v>5000</v>
      </c>
    </row>
    <row r="520" spans="1:10" ht="31.5" x14ac:dyDescent="0.25">
      <c r="A520" s="28" t="s">
        <v>384</v>
      </c>
      <c r="B520" s="21" t="s">
        <v>357</v>
      </c>
      <c r="C520" s="27" t="s">
        <v>156</v>
      </c>
      <c r="D520" s="27" t="s">
        <v>31</v>
      </c>
      <c r="E520" s="27" t="s">
        <v>385</v>
      </c>
      <c r="F520" s="27"/>
      <c r="G520" s="19">
        <v>5000</v>
      </c>
      <c r="J520" s="55">
        <f t="shared" si="8"/>
        <v>5000</v>
      </c>
    </row>
    <row r="521" spans="1:10" ht="47.25" x14ac:dyDescent="0.25">
      <c r="A521" s="28" t="s">
        <v>29</v>
      </c>
      <c r="B521" s="21" t="s">
        <v>357</v>
      </c>
      <c r="C521" s="27" t="s">
        <v>156</v>
      </c>
      <c r="D521" s="27" t="s">
        <v>31</v>
      </c>
      <c r="E521" s="27" t="s">
        <v>385</v>
      </c>
      <c r="F521" s="27" t="s">
        <v>36</v>
      </c>
      <c r="G521" s="19">
        <v>5000</v>
      </c>
      <c r="J521" s="55">
        <f t="shared" si="8"/>
        <v>5000</v>
      </c>
    </row>
    <row r="522" spans="1:10" ht="15.75" x14ac:dyDescent="0.25">
      <c r="A522" s="38" t="s">
        <v>386</v>
      </c>
      <c r="B522" s="41">
        <v>929</v>
      </c>
      <c r="C522" s="42"/>
      <c r="D522" s="42"/>
      <c r="E522" s="42"/>
      <c r="F522" s="42"/>
      <c r="G522" s="19">
        <v>148073.20000000001</v>
      </c>
      <c r="H522">
        <v>-8400</v>
      </c>
      <c r="J522" s="55">
        <f t="shared" si="8"/>
        <v>139673.20000000001</v>
      </c>
    </row>
    <row r="523" spans="1:10" ht="15.75" x14ac:dyDescent="0.25">
      <c r="A523" s="23" t="s">
        <v>259</v>
      </c>
      <c r="B523" s="41" t="s">
        <v>387</v>
      </c>
      <c r="C523" s="42" t="s">
        <v>260</v>
      </c>
      <c r="D523" s="42"/>
      <c r="E523" s="42"/>
      <c r="F523" s="42"/>
      <c r="G523" s="19">
        <v>148073.20000000001</v>
      </c>
      <c r="H523">
        <v>-8400</v>
      </c>
      <c r="J523" s="55">
        <f t="shared" si="8"/>
        <v>139673.20000000001</v>
      </c>
    </row>
    <row r="524" spans="1:10" ht="15.75" x14ac:dyDescent="0.25">
      <c r="A524" s="23" t="s">
        <v>397</v>
      </c>
      <c r="B524" s="41" t="s">
        <v>387</v>
      </c>
      <c r="C524" s="27">
        <v>11</v>
      </c>
      <c r="D524" s="27" t="s">
        <v>17</v>
      </c>
      <c r="E524" s="42"/>
      <c r="F524" s="42"/>
      <c r="G524" s="19">
        <v>137592.9</v>
      </c>
      <c r="J524" s="55">
        <f t="shared" si="8"/>
        <v>137592.9</v>
      </c>
    </row>
    <row r="525" spans="1:10" ht="78.75" x14ac:dyDescent="0.25">
      <c r="A525" s="44" t="s">
        <v>440</v>
      </c>
      <c r="B525" s="41" t="s">
        <v>387</v>
      </c>
      <c r="C525" s="27">
        <v>11</v>
      </c>
      <c r="D525" s="27" t="s">
        <v>17</v>
      </c>
      <c r="E525" s="27" t="s">
        <v>262</v>
      </c>
      <c r="F525" s="42"/>
      <c r="G525" s="19">
        <v>123255.6</v>
      </c>
      <c r="J525" s="55">
        <f t="shared" si="8"/>
        <v>123255.6</v>
      </c>
    </row>
    <row r="526" spans="1:10" ht="31.5" x14ac:dyDescent="0.25">
      <c r="A526" s="44" t="s">
        <v>388</v>
      </c>
      <c r="B526" s="41" t="s">
        <v>387</v>
      </c>
      <c r="C526" s="27">
        <v>11</v>
      </c>
      <c r="D526" s="27" t="s">
        <v>17</v>
      </c>
      <c r="E526" s="27" t="s">
        <v>389</v>
      </c>
      <c r="F526" s="42"/>
      <c r="G526" s="19">
        <v>123255.6</v>
      </c>
      <c r="J526" s="55">
        <f t="shared" si="8"/>
        <v>123255.6</v>
      </c>
    </row>
    <row r="527" spans="1:10" ht="31.5" x14ac:dyDescent="0.25">
      <c r="A527" s="23" t="s">
        <v>390</v>
      </c>
      <c r="B527" s="41" t="s">
        <v>387</v>
      </c>
      <c r="C527" s="27">
        <v>11</v>
      </c>
      <c r="D527" s="27" t="s">
        <v>17</v>
      </c>
      <c r="E527" s="27" t="s">
        <v>391</v>
      </c>
      <c r="F527" s="27"/>
      <c r="G527" s="19">
        <v>4633</v>
      </c>
      <c r="J527" s="55">
        <f t="shared" si="8"/>
        <v>4633</v>
      </c>
    </row>
    <row r="528" spans="1:10" ht="47.25" x14ac:dyDescent="0.25">
      <c r="A528" s="23" t="s">
        <v>67</v>
      </c>
      <c r="B528" s="41" t="s">
        <v>387</v>
      </c>
      <c r="C528" s="27">
        <v>11</v>
      </c>
      <c r="D528" s="27" t="s">
        <v>17</v>
      </c>
      <c r="E528" s="27" t="s">
        <v>391</v>
      </c>
      <c r="F528" s="27" t="s">
        <v>68</v>
      </c>
      <c r="G528" s="19">
        <v>4633</v>
      </c>
      <c r="J528" s="55">
        <f t="shared" si="8"/>
        <v>4633</v>
      </c>
    </row>
    <row r="529" spans="1:10" ht="47.25" x14ac:dyDescent="0.25">
      <c r="A529" s="28" t="s">
        <v>71</v>
      </c>
      <c r="B529" s="21" t="s">
        <v>387</v>
      </c>
      <c r="C529" s="27">
        <v>11</v>
      </c>
      <c r="D529" s="27" t="s">
        <v>17</v>
      </c>
      <c r="E529" s="27" t="s">
        <v>392</v>
      </c>
      <c r="F529" s="27"/>
      <c r="G529" s="19">
        <v>127945.1</v>
      </c>
      <c r="J529" s="55">
        <f t="shared" si="8"/>
        <v>127945.1</v>
      </c>
    </row>
    <row r="530" spans="1:10" ht="94.5" x14ac:dyDescent="0.25">
      <c r="A530" s="28" t="s">
        <v>23</v>
      </c>
      <c r="B530" s="21">
        <v>929</v>
      </c>
      <c r="C530" s="27">
        <v>11</v>
      </c>
      <c r="D530" s="27" t="s">
        <v>17</v>
      </c>
      <c r="E530" s="27" t="s">
        <v>392</v>
      </c>
      <c r="F530" s="27">
        <v>100</v>
      </c>
      <c r="G530" s="19">
        <v>9020</v>
      </c>
      <c r="J530" s="55">
        <f t="shared" si="8"/>
        <v>9020</v>
      </c>
    </row>
    <row r="531" spans="1:10" ht="47.25" x14ac:dyDescent="0.25">
      <c r="A531" s="28" t="s">
        <v>29</v>
      </c>
      <c r="B531" s="21">
        <v>929</v>
      </c>
      <c r="C531" s="27">
        <v>11</v>
      </c>
      <c r="D531" s="27" t="s">
        <v>17</v>
      </c>
      <c r="E531" s="27" t="s">
        <v>392</v>
      </c>
      <c r="F531" s="27" t="s">
        <v>36</v>
      </c>
      <c r="G531" s="19">
        <v>619</v>
      </c>
      <c r="J531" s="55">
        <f t="shared" si="8"/>
        <v>619</v>
      </c>
    </row>
    <row r="532" spans="1:10" ht="47.25" x14ac:dyDescent="0.25">
      <c r="A532" s="23" t="s">
        <v>67</v>
      </c>
      <c r="B532" s="21">
        <v>929</v>
      </c>
      <c r="C532" s="27">
        <v>11</v>
      </c>
      <c r="D532" s="27" t="s">
        <v>17</v>
      </c>
      <c r="E532" s="27" t="s">
        <v>392</v>
      </c>
      <c r="F532" s="27">
        <v>600</v>
      </c>
      <c r="G532" s="19">
        <v>118303.1</v>
      </c>
      <c r="J532" s="55">
        <f t="shared" si="8"/>
        <v>118303.1</v>
      </c>
    </row>
    <row r="533" spans="1:10" ht="15.75" x14ac:dyDescent="0.25">
      <c r="A533" s="28" t="s">
        <v>50</v>
      </c>
      <c r="B533" s="21">
        <v>929</v>
      </c>
      <c r="C533" s="27">
        <v>11</v>
      </c>
      <c r="D533" s="27" t="s">
        <v>17</v>
      </c>
      <c r="E533" s="27" t="s">
        <v>392</v>
      </c>
      <c r="F533" s="27" t="s">
        <v>73</v>
      </c>
      <c r="G533" s="19">
        <v>3</v>
      </c>
      <c r="J533" s="55">
        <f t="shared" si="8"/>
        <v>3</v>
      </c>
    </row>
    <row r="534" spans="1:10" ht="173.25" x14ac:dyDescent="0.25">
      <c r="A534" s="29" t="s">
        <v>393</v>
      </c>
      <c r="B534" s="21">
        <v>929</v>
      </c>
      <c r="C534" s="27">
        <v>11</v>
      </c>
      <c r="D534" s="27" t="s">
        <v>17</v>
      </c>
      <c r="E534" s="27" t="s">
        <v>394</v>
      </c>
      <c r="F534" s="27"/>
      <c r="G534" s="19">
        <v>218.8</v>
      </c>
      <c r="J534" s="55">
        <f t="shared" si="8"/>
        <v>218.8</v>
      </c>
    </row>
    <row r="535" spans="1:10" ht="47.25" x14ac:dyDescent="0.25">
      <c r="A535" s="23" t="s">
        <v>67</v>
      </c>
      <c r="B535" s="21">
        <v>929</v>
      </c>
      <c r="C535" s="27">
        <v>11</v>
      </c>
      <c r="D535" s="27" t="s">
        <v>17</v>
      </c>
      <c r="E535" s="27" t="s">
        <v>394</v>
      </c>
      <c r="F535" s="27" t="s">
        <v>68</v>
      </c>
      <c r="G535" s="19">
        <v>218.8</v>
      </c>
      <c r="J535" s="55">
        <f t="shared" si="8"/>
        <v>218.8</v>
      </c>
    </row>
    <row r="536" spans="1:10" ht="173.25" x14ac:dyDescent="0.25">
      <c r="A536" s="29" t="s">
        <v>395</v>
      </c>
      <c r="B536" s="21" t="s">
        <v>387</v>
      </c>
      <c r="C536" s="27">
        <v>11</v>
      </c>
      <c r="D536" s="27" t="s">
        <v>17</v>
      </c>
      <c r="E536" s="27" t="s">
        <v>396</v>
      </c>
      <c r="F536" s="27"/>
      <c r="G536" s="19">
        <v>100.7</v>
      </c>
      <c r="J536" s="55">
        <f t="shared" si="8"/>
        <v>100.7</v>
      </c>
    </row>
    <row r="537" spans="1:10" ht="47.25" x14ac:dyDescent="0.25">
      <c r="A537" s="23" t="s">
        <v>67</v>
      </c>
      <c r="B537" s="21" t="s">
        <v>387</v>
      </c>
      <c r="C537" s="27">
        <v>11</v>
      </c>
      <c r="D537" s="27" t="s">
        <v>17</v>
      </c>
      <c r="E537" s="27" t="s">
        <v>396</v>
      </c>
      <c r="F537" s="27" t="s">
        <v>68</v>
      </c>
      <c r="G537" s="19">
        <v>100.7</v>
      </c>
      <c r="J537" s="55">
        <f t="shared" ref="J537:J570" si="9">G537+H537+I537</f>
        <v>100.7</v>
      </c>
    </row>
    <row r="538" spans="1:10" ht="51" customHeight="1" x14ac:dyDescent="0.25">
      <c r="A538" s="23" t="s">
        <v>398</v>
      </c>
      <c r="B538" s="21">
        <v>929</v>
      </c>
      <c r="C538" s="27">
        <v>11</v>
      </c>
      <c r="D538" s="27" t="s">
        <v>17</v>
      </c>
      <c r="E538" s="27" t="s">
        <v>399</v>
      </c>
      <c r="F538" s="27"/>
      <c r="G538" s="19">
        <v>1195.3</v>
      </c>
      <c r="J538" s="55">
        <f t="shared" si="9"/>
        <v>1195.3</v>
      </c>
    </row>
    <row r="539" spans="1:10" ht="47.25" x14ac:dyDescent="0.25">
      <c r="A539" s="23" t="s">
        <v>67</v>
      </c>
      <c r="B539" s="21">
        <v>929</v>
      </c>
      <c r="C539" s="27">
        <v>11</v>
      </c>
      <c r="D539" s="27" t="s">
        <v>17</v>
      </c>
      <c r="E539" s="27" t="s">
        <v>399</v>
      </c>
      <c r="F539" s="27" t="s">
        <v>68</v>
      </c>
      <c r="G539" s="19">
        <v>1195.3</v>
      </c>
      <c r="J539" s="55">
        <f t="shared" si="9"/>
        <v>1195.3</v>
      </c>
    </row>
    <row r="540" spans="1:10" ht="47.25" x14ac:dyDescent="0.25">
      <c r="A540" s="28" t="s">
        <v>400</v>
      </c>
      <c r="B540" s="21" t="s">
        <v>387</v>
      </c>
      <c r="C540" s="27" t="s">
        <v>260</v>
      </c>
      <c r="D540" s="27" t="s">
        <v>17</v>
      </c>
      <c r="E540" s="27" t="s">
        <v>401</v>
      </c>
      <c r="F540" s="27"/>
      <c r="G540" s="19">
        <v>3500</v>
      </c>
      <c r="J540" s="55">
        <f t="shared" si="9"/>
        <v>3500</v>
      </c>
    </row>
    <row r="541" spans="1:10" ht="31.5" x14ac:dyDescent="0.25">
      <c r="A541" s="28" t="s">
        <v>402</v>
      </c>
      <c r="B541" s="21" t="s">
        <v>387</v>
      </c>
      <c r="C541" s="27" t="s">
        <v>260</v>
      </c>
      <c r="D541" s="27" t="s">
        <v>17</v>
      </c>
      <c r="E541" s="27" t="s">
        <v>403</v>
      </c>
      <c r="F541" s="27"/>
      <c r="G541" s="19">
        <v>3500</v>
      </c>
      <c r="J541" s="55">
        <f t="shared" si="9"/>
        <v>3500</v>
      </c>
    </row>
    <row r="542" spans="1:10" ht="47.25" x14ac:dyDescent="0.25">
      <c r="A542" s="28" t="s">
        <v>29</v>
      </c>
      <c r="B542" s="21" t="s">
        <v>387</v>
      </c>
      <c r="C542" s="27" t="s">
        <v>260</v>
      </c>
      <c r="D542" s="27" t="s">
        <v>17</v>
      </c>
      <c r="E542" s="27" t="s">
        <v>403</v>
      </c>
      <c r="F542" s="27" t="s">
        <v>36</v>
      </c>
      <c r="G542" s="19">
        <v>3500</v>
      </c>
      <c r="J542" s="55">
        <f t="shared" si="9"/>
        <v>3500</v>
      </c>
    </row>
    <row r="543" spans="1:10" ht="15.75" hidden="1" x14ac:dyDescent="0.25">
      <c r="A543" s="43" t="s">
        <v>261</v>
      </c>
      <c r="B543" s="41" t="s">
        <v>387</v>
      </c>
      <c r="C543" s="42" t="s">
        <v>260</v>
      </c>
      <c r="D543" s="42" t="s">
        <v>19</v>
      </c>
      <c r="E543" s="48"/>
      <c r="F543" s="48"/>
      <c r="G543" s="19">
        <v>8400</v>
      </c>
      <c r="H543">
        <v>-8400</v>
      </c>
      <c r="J543" s="55">
        <f t="shared" si="9"/>
        <v>0</v>
      </c>
    </row>
    <row r="544" spans="1:10" ht="78.75" hidden="1" x14ac:dyDescent="0.25">
      <c r="A544" s="44" t="s">
        <v>440</v>
      </c>
      <c r="B544" s="21">
        <v>929</v>
      </c>
      <c r="C544" s="27">
        <v>11</v>
      </c>
      <c r="D544" s="27" t="s">
        <v>19</v>
      </c>
      <c r="E544" s="27" t="s">
        <v>262</v>
      </c>
      <c r="F544" s="42"/>
      <c r="G544" s="19">
        <v>8400</v>
      </c>
      <c r="H544">
        <v>-8400</v>
      </c>
      <c r="J544" s="55">
        <f t="shared" si="9"/>
        <v>0</v>
      </c>
    </row>
    <row r="545" spans="1:10" ht="18.75" hidden="1" customHeight="1" x14ac:dyDescent="0.25">
      <c r="A545" s="43" t="s">
        <v>263</v>
      </c>
      <c r="B545" s="41" t="s">
        <v>387</v>
      </c>
      <c r="C545" s="42" t="s">
        <v>260</v>
      </c>
      <c r="D545" s="42" t="s">
        <v>19</v>
      </c>
      <c r="E545" s="42" t="s">
        <v>264</v>
      </c>
      <c r="F545" s="42"/>
      <c r="G545" s="19">
        <v>8400</v>
      </c>
      <c r="H545">
        <v>-8400</v>
      </c>
      <c r="J545" s="55">
        <f t="shared" si="9"/>
        <v>0</v>
      </c>
    </row>
    <row r="546" spans="1:10" ht="81.75" hidden="1" customHeight="1" x14ac:dyDescent="0.25">
      <c r="A546" s="43" t="s">
        <v>404</v>
      </c>
      <c r="B546" s="41" t="s">
        <v>387</v>
      </c>
      <c r="C546" s="42" t="s">
        <v>260</v>
      </c>
      <c r="D546" s="42" t="s">
        <v>19</v>
      </c>
      <c r="E546" s="42" t="s">
        <v>405</v>
      </c>
      <c r="F546" s="42"/>
      <c r="G546" s="19">
        <v>8400</v>
      </c>
      <c r="H546">
        <v>-8400</v>
      </c>
      <c r="J546" s="55">
        <f t="shared" si="9"/>
        <v>0</v>
      </c>
    </row>
    <row r="547" spans="1:10" ht="51.75" hidden="1" customHeight="1" x14ac:dyDescent="0.25">
      <c r="A547" s="23" t="s">
        <v>67</v>
      </c>
      <c r="B547" s="41" t="s">
        <v>387</v>
      </c>
      <c r="C547" s="42" t="s">
        <v>260</v>
      </c>
      <c r="D547" s="42" t="s">
        <v>19</v>
      </c>
      <c r="E547" s="42" t="s">
        <v>405</v>
      </c>
      <c r="F547" s="42" t="s">
        <v>68</v>
      </c>
      <c r="G547" s="19">
        <v>8400</v>
      </c>
      <c r="H547">
        <v>-8400</v>
      </c>
      <c r="J547" s="55">
        <f t="shared" si="9"/>
        <v>0</v>
      </c>
    </row>
    <row r="548" spans="1:10" ht="31.5" x14ac:dyDescent="0.25">
      <c r="A548" s="23" t="s">
        <v>406</v>
      </c>
      <c r="B548" s="21">
        <v>929</v>
      </c>
      <c r="C548" s="27">
        <v>11</v>
      </c>
      <c r="D548" s="27" t="s">
        <v>43</v>
      </c>
      <c r="E548" s="27"/>
      <c r="F548" s="27"/>
      <c r="G548" s="19">
        <v>2080.3000000000002</v>
      </c>
      <c r="J548" s="55">
        <f t="shared" si="9"/>
        <v>2080.3000000000002</v>
      </c>
    </row>
    <row r="549" spans="1:10" ht="78.75" x14ac:dyDescent="0.25">
      <c r="A549" s="44" t="s">
        <v>440</v>
      </c>
      <c r="B549" s="21">
        <v>929</v>
      </c>
      <c r="C549" s="27">
        <v>11</v>
      </c>
      <c r="D549" s="27" t="s">
        <v>43</v>
      </c>
      <c r="E549" s="27" t="s">
        <v>262</v>
      </c>
      <c r="F549" s="27"/>
      <c r="G549" s="19">
        <v>2080.3000000000002</v>
      </c>
      <c r="J549" s="55">
        <f t="shared" si="9"/>
        <v>2080.3000000000002</v>
      </c>
    </row>
    <row r="550" spans="1:10" ht="31.5" x14ac:dyDescent="0.25">
      <c r="A550" s="44" t="s">
        <v>388</v>
      </c>
      <c r="B550" s="21" t="s">
        <v>387</v>
      </c>
      <c r="C550" s="27" t="s">
        <v>260</v>
      </c>
      <c r="D550" s="27" t="s">
        <v>43</v>
      </c>
      <c r="E550" s="27" t="s">
        <v>389</v>
      </c>
      <c r="F550" s="27"/>
      <c r="G550" s="19">
        <v>2080.3000000000002</v>
      </c>
      <c r="J550" s="55">
        <f t="shared" si="9"/>
        <v>2080.3000000000002</v>
      </c>
    </row>
    <row r="551" spans="1:10" ht="31.5" x14ac:dyDescent="0.25">
      <c r="A551" s="23" t="s">
        <v>342</v>
      </c>
      <c r="B551" s="21">
        <v>929</v>
      </c>
      <c r="C551" s="27">
        <v>11</v>
      </c>
      <c r="D551" s="27" t="s">
        <v>43</v>
      </c>
      <c r="E551" s="27" t="s">
        <v>407</v>
      </c>
      <c r="F551" s="27"/>
      <c r="G551" s="19">
        <v>2080.3000000000002</v>
      </c>
      <c r="J551" s="55">
        <f t="shared" si="9"/>
        <v>2080.3000000000002</v>
      </c>
    </row>
    <row r="552" spans="1:10" ht="94.5" x14ac:dyDescent="0.25">
      <c r="A552" s="28" t="s">
        <v>23</v>
      </c>
      <c r="B552" s="21">
        <v>929</v>
      </c>
      <c r="C552" s="27">
        <v>11</v>
      </c>
      <c r="D552" s="27" t="s">
        <v>43</v>
      </c>
      <c r="E552" s="27" t="s">
        <v>407</v>
      </c>
      <c r="F552" s="27">
        <v>100</v>
      </c>
      <c r="G552" s="19">
        <v>1957.8</v>
      </c>
      <c r="J552" s="55">
        <f t="shared" si="9"/>
        <v>1957.8</v>
      </c>
    </row>
    <row r="553" spans="1:10" ht="47.25" x14ac:dyDescent="0.25">
      <c r="A553" s="28" t="s">
        <v>29</v>
      </c>
      <c r="B553" s="21">
        <v>929</v>
      </c>
      <c r="C553" s="27">
        <v>11</v>
      </c>
      <c r="D553" s="27" t="s">
        <v>43</v>
      </c>
      <c r="E553" s="27" t="s">
        <v>407</v>
      </c>
      <c r="F553" s="27" t="s">
        <v>36</v>
      </c>
      <c r="G553" s="19">
        <v>122.5</v>
      </c>
      <c r="J553" s="55">
        <f t="shared" si="9"/>
        <v>122.5</v>
      </c>
    </row>
    <row r="554" spans="1:10" ht="15.75" x14ac:dyDescent="0.25">
      <c r="A554" s="20" t="s">
        <v>408</v>
      </c>
      <c r="B554" s="21">
        <v>934</v>
      </c>
      <c r="C554" s="27"/>
      <c r="D554" s="27"/>
      <c r="E554" s="27" t="s">
        <v>279</v>
      </c>
      <c r="F554" s="27"/>
      <c r="G554" s="19">
        <v>17521.3</v>
      </c>
      <c r="J554" s="55">
        <f t="shared" si="9"/>
        <v>17521.3</v>
      </c>
    </row>
    <row r="555" spans="1:10" ht="15.75" x14ac:dyDescent="0.25">
      <c r="A555" s="23" t="s">
        <v>207</v>
      </c>
      <c r="B555" s="21">
        <v>934</v>
      </c>
      <c r="C555" s="27" t="s">
        <v>208</v>
      </c>
      <c r="D555" s="27"/>
      <c r="E555" s="27"/>
      <c r="F555" s="27"/>
      <c r="G555" s="19">
        <v>17521.3</v>
      </c>
      <c r="J555" s="55">
        <f t="shared" si="9"/>
        <v>17521.3</v>
      </c>
    </row>
    <row r="556" spans="1:10" ht="15.75" x14ac:dyDescent="0.25">
      <c r="A556" s="23" t="s">
        <v>409</v>
      </c>
      <c r="B556" s="21">
        <v>934</v>
      </c>
      <c r="C556" s="27" t="s">
        <v>208</v>
      </c>
      <c r="D556" s="27" t="s">
        <v>208</v>
      </c>
      <c r="E556" s="27"/>
      <c r="F556" s="27"/>
      <c r="G556" s="19">
        <v>15519</v>
      </c>
      <c r="J556" s="55">
        <f t="shared" si="9"/>
        <v>15519</v>
      </c>
    </row>
    <row r="557" spans="1:10" ht="31.5" x14ac:dyDescent="0.25">
      <c r="A557" s="28" t="s">
        <v>477</v>
      </c>
      <c r="B557" s="21">
        <v>934</v>
      </c>
      <c r="C557" s="27" t="s">
        <v>208</v>
      </c>
      <c r="D557" s="27" t="s">
        <v>208</v>
      </c>
      <c r="E557" s="27" t="s">
        <v>410</v>
      </c>
      <c r="F557" s="27"/>
      <c r="G557" s="19">
        <v>15519</v>
      </c>
      <c r="J557" s="55">
        <f t="shared" si="9"/>
        <v>15519</v>
      </c>
    </row>
    <row r="558" spans="1:10" ht="31.5" x14ac:dyDescent="0.25">
      <c r="A558" s="28" t="s">
        <v>450</v>
      </c>
      <c r="B558" s="21" t="s">
        <v>411</v>
      </c>
      <c r="C558" s="27" t="s">
        <v>208</v>
      </c>
      <c r="D558" s="27" t="s">
        <v>208</v>
      </c>
      <c r="E558" s="27" t="s">
        <v>412</v>
      </c>
      <c r="F558" s="27"/>
      <c r="G558" s="19">
        <v>15519</v>
      </c>
      <c r="J558" s="55">
        <f t="shared" si="9"/>
        <v>15519</v>
      </c>
    </row>
    <row r="559" spans="1:10" ht="47.25" x14ac:dyDescent="0.25">
      <c r="A559" s="28" t="s">
        <v>71</v>
      </c>
      <c r="B559" s="21">
        <v>934</v>
      </c>
      <c r="C559" s="27" t="s">
        <v>208</v>
      </c>
      <c r="D559" s="27" t="s">
        <v>208</v>
      </c>
      <c r="E559" s="27" t="s">
        <v>413</v>
      </c>
      <c r="F559" s="27"/>
      <c r="G559" s="19">
        <v>14825</v>
      </c>
      <c r="J559" s="55">
        <f t="shared" si="9"/>
        <v>14825</v>
      </c>
    </row>
    <row r="560" spans="1:10" ht="94.5" x14ac:dyDescent="0.25">
      <c r="A560" s="28" t="s">
        <v>23</v>
      </c>
      <c r="B560" s="21">
        <v>934</v>
      </c>
      <c r="C560" s="27" t="s">
        <v>208</v>
      </c>
      <c r="D560" s="27" t="s">
        <v>208</v>
      </c>
      <c r="E560" s="27" t="s">
        <v>413</v>
      </c>
      <c r="F560" s="27" t="s">
        <v>41</v>
      </c>
      <c r="G560" s="19">
        <v>13562</v>
      </c>
      <c r="J560" s="55">
        <f t="shared" si="9"/>
        <v>13562</v>
      </c>
    </row>
    <row r="561" spans="1:10" ht="47.25" x14ac:dyDescent="0.25">
      <c r="A561" s="28" t="s">
        <v>29</v>
      </c>
      <c r="B561" s="21">
        <v>934</v>
      </c>
      <c r="C561" s="27" t="s">
        <v>208</v>
      </c>
      <c r="D561" s="27" t="s">
        <v>208</v>
      </c>
      <c r="E561" s="27" t="s">
        <v>413</v>
      </c>
      <c r="F561" s="27" t="s">
        <v>36</v>
      </c>
      <c r="G561" s="19">
        <v>1258</v>
      </c>
      <c r="J561" s="55">
        <f t="shared" si="9"/>
        <v>1258</v>
      </c>
    </row>
    <row r="562" spans="1:10" ht="15.75" x14ac:dyDescent="0.25">
      <c r="A562" s="28" t="s">
        <v>50</v>
      </c>
      <c r="B562" s="21">
        <v>934</v>
      </c>
      <c r="C562" s="27" t="s">
        <v>208</v>
      </c>
      <c r="D562" s="27" t="s">
        <v>208</v>
      </c>
      <c r="E562" s="27" t="s">
        <v>413</v>
      </c>
      <c r="F562" s="27" t="s">
        <v>73</v>
      </c>
      <c r="G562" s="19">
        <v>5</v>
      </c>
      <c r="J562" s="55">
        <f t="shared" si="9"/>
        <v>5</v>
      </c>
    </row>
    <row r="563" spans="1:10" ht="31.5" x14ac:dyDescent="0.25">
      <c r="A563" s="23" t="s">
        <v>414</v>
      </c>
      <c r="B563" s="21" t="s">
        <v>411</v>
      </c>
      <c r="C563" s="27" t="s">
        <v>208</v>
      </c>
      <c r="D563" s="27" t="s">
        <v>208</v>
      </c>
      <c r="E563" s="27" t="s">
        <v>415</v>
      </c>
      <c r="F563" s="27"/>
      <c r="G563" s="19">
        <v>694</v>
      </c>
      <c r="J563" s="55">
        <f t="shared" si="9"/>
        <v>694</v>
      </c>
    </row>
    <row r="564" spans="1:10" ht="47.25" x14ac:dyDescent="0.25">
      <c r="A564" s="28" t="s">
        <v>29</v>
      </c>
      <c r="B564" s="21" t="s">
        <v>411</v>
      </c>
      <c r="C564" s="27" t="s">
        <v>208</v>
      </c>
      <c r="D564" s="27" t="s">
        <v>208</v>
      </c>
      <c r="E564" s="27" t="s">
        <v>415</v>
      </c>
      <c r="F564" s="27" t="s">
        <v>36</v>
      </c>
      <c r="G564" s="19">
        <v>694</v>
      </c>
      <c r="J564" s="55">
        <f t="shared" si="9"/>
        <v>694</v>
      </c>
    </row>
    <row r="565" spans="1:10" ht="15.75" x14ac:dyDescent="0.25">
      <c r="A565" s="28" t="s">
        <v>214</v>
      </c>
      <c r="B565" s="21" t="s">
        <v>411</v>
      </c>
      <c r="C565" s="27" t="s">
        <v>208</v>
      </c>
      <c r="D565" s="27" t="s">
        <v>160</v>
      </c>
      <c r="E565" s="27"/>
      <c r="F565" s="27"/>
      <c r="G565" s="19">
        <v>2002.3</v>
      </c>
      <c r="J565" s="55">
        <f t="shared" si="9"/>
        <v>2002.3</v>
      </c>
    </row>
    <row r="566" spans="1:10" ht="31.5" x14ac:dyDescent="0.25">
      <c r="A566" s="28" t="s">
        <v>477</v>
      </c>
      <c r="B566" s="21" t="s">
        <v>411</v>
      </c>
      <c r="C566" s="27" t="s">
        <v>208</v>
      </c>
      <c r="D566" s="27" t="s">
        <v>160</v>
      </c>
      <c r="E566" s="27" t="s">
        <v>410</v>
      </c>
      <c r="F566" s="27"/>
      <c r="G566" s="19">
        <v>2002.3</v>
      </c>
      <c r="J566" s="55">
        <f t="shared" si="9"/>
        <v>2002.3</v>
      </c>
    </row>
    <row r="567" spans="1:10" ht="31.5" x14ac:dyDescent="0.25">
      <c r="A567" s="28" t="s">
        <v>450</v>
      </c>
      <c r="B567" s="21" t="s">
        <v>411</v>
      </c>
      <c r="C567" s="27" t="s">
        <v>208</v>
      </c>
      <c r="D567" s="27" t="s">
        <v>160</v>
      </c>
      <c r="E567" s="27" t="s">
        <v>412</v>
      </c>
      <c r="F567" s="27"/>
      <c r="G567" s="19">
        <v>2002.3</v>
      </c>
      <c r="J567" s="55">
        <f t="shared" si="9"/>
        <v>2002.3</v>
      </c>
    </row>
    <row r="568" spans="1:10" ht="31.5" x14ac:dyDescent="0.25">
      <c r="A568" s="49" t="s">
        <v>342</v>
      </c>
      <c r="B568" s="17" t="s">
        <v>411</v>
      </c>
      <c r="C568" s="50" t="s">
        <v>208</v>
      </c>
      <c r="D568" s="50" t="s">
        <v>160</v>
      </c>
      <c r="E568" s="50" t="s">
        <v>416</v>
      </c>
      <c r="F568" s="27"/>
      <c r="G568" s="19">
        <v>2002.3</v>
      </c>
      <c r="J568" s="55">
        <f t="shared" si="9"/>
        <v>2002.3</v>
      </c>
    </row>
    <row r="569" spans="1:10" ht="94.5" x14ac:dyDescent="0.25">
      <c r="A569" s="28" t="s">
        <v>23</v>
      </c>
      <c r="B569" s="21" t="s">
        <v>411</v>
      </c>
      <c r="C569" s="27" t="s">
        <v>208</v>
      </c>
      <c r="D569" s="27" t="s">
        <v>160</v>
      </c>
      <c r="E569" s="27" t="s">
        <v>416</v>
      </c>
      <c r="F569" s="27" t="s">
        <v>41</v>
      </c>
      <c r="G569" s="19">
        <v>1981.3</v>
      </c>
      <c r="J569" s="55">
        <f t="shared" si="9"/>
        <v>1981.3</v>
      </c>
    </row>
    <row r="570" spans="1:10" ht="47.25" x14ac:dyDescent="0.25">
      <c r="A570" s="28" t="s">
        <v>29</v>
      </c>
      <c r="B570" s="21" t="s">
        <v>411</v>
      </c>
      <c r="C570" s="27" t="s">
        <v>208</v>
      </c>
      <c r="D570" s="27" t="s">
        <v>160</v>
      </c>
      <c r="E570" s="27" t="s">
        <v>416</v>
      </c>
      <c r="F570" s="27" t="s">
        <v>36</v>
      </c>
      <c r="G570" s="19">
        <v>21</v>
      </c>
      <c r="J570" s="55">
        <f t="shared" si="9"/>
        <v>21</v>
      </c>
    </row>
    <row r="571" spans="1:10" ht="15.75" x14ac:dyDescent="0.25">
      <c r="A571" s="51"/>
      <c r="B571" s="51"/>
      <c r="C571" s="51"/>
      <c r="D571" s="51"/>
      <c r="E571" s="51"/>
      <c r="F571" s="51"/>
    </row>
    <row r="572" spans="1:10" x14ac:dyDescent="0.2">
      <c r="G572" s="54"/>
    </row>
    <row r="573" spans="1:10" ht="112.5" customHeight="1" x14ac:dyDescent="0.3">
      <c r="A573" s="64" t="s">
        <v>495</v>
      </c>
      <c r="B573" s="52"/>
      <c r="C573" s="52"/>
      <c r="D573" s="52"/>
      <c r="E573" s="68" t="s">
        <v>417</v>
      </c>
      <c r="F573" s="68"/>
      <c r="G573" s="68"/>
      <c r="H573" s="68"/>
      <c r="I573" s="68"/>
      <c r="J573" s="68"/>
    </row>
    <row r="574" spans="1:10" ht="18" x14ac:dyDescent="0.25">
      <c r="A574" s="53"/>
      <c r="B574" s="52"/>
      <c r="C574" s="52"/>
      <c r="D574" s="52"/>
      <c r="E574" s="52"/>
      <c r="F574" s="52"/>
    </row>
  </sheetData>
  <autoFilter ref="A23:J570" xr:uid="{00000000-0009-0000-0000-000000000000}"/>
  <mergeCells count="24">
    <mergeCell ref="D21:D22"/>
    <mergeCell ref="E21:E22"/>
    <mergeCell ref="F21:F22"/>
    <mergeCell ref="D2:G2"/>
    <mergeCell ref="D3:G3"/>
    <mergeCell ref="D4:G4"/>
    <mergeCell ref="D6:G6"/>
    <mergeCell ref="D7:G7"/>
    <mergeCell ref="J20:J22"/>
    <mergeCell ref="D5:J5"/>
    <mergeCell ref="A18:J18"/>
    <mergeCell ref="E573:J573"/>
    <mergeCell ref="D15:G15"/>
    <mergeCell ref="D9:G9"/>
    <mergeCell ref="D10:G10"/>
    <mergeCell ref="D11:G11"/>
    <mergeCell ref="D12:G12"/>
    <mergeCell ref="D14:G14"/>
    <mergeCell ref="E19:F19"/>
    <mergeCell ref="A20:A22"/>
    <mergeCell ref="B20:B22"/>
    <mergeCell ref="C20:F20"/>
    <mergeCell ref="G20:G22"/>
    <mergeCell ref="C21:C22"/>
  </mergeCells>
  <pageMargins left="0.74803149606299213" right="0.35433070866141736" top="0.59055118110236227" bottom="0.39370078740157483" header="0.31496062992125984" footer="0.31496062992125984"/>
  <pageSetup paperSize="9" scale="1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Щерба Т.Н.</dc:creator>
  <cp:lastModifiedBy>Харченко Татьяна</cp:lastModifiedBy>
  <cp:lastPrinted>2025-02-02T18:09:38Z</cp:lastPrinted>
  <dcterms:created xsi:type="dcterms:W3CDTF">2025-01-20T10:28:29Z</dcterms:created>
  <dcterms:modified xsi:type="dcterms:W3CDTF">2025-12-23T11:17:40Z</dcterms:modified>
</cp:coreProperties>
</file>